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PLOAD\"/>
    </mc:Choice>
  </mc:AlternateContent>
  <bookViews>
    <workbookView xWindow="0" yWindow="0" windowWidth="19005" windowHeight="11400"/>
  </bookViews>
  <sheets>
    <sheet name="2018 Distribution" sheetId="1" r:id="rId1"/>
  </sheets>
  <definedNames>
    <definedName name="_xlnm.Print_Titles" localSheetId="0">'2018 Distribution'!$1:$2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9" i="1" l="1"/>
  <c r="C165" i="1"/>
  <c r="B309" i="1"/>
  <c r="B165" i="1"/>
  <c r="C4" i="1"/>
  <c r="B4" i="1"/>
  <c r="B310" i="1" l="1"/>
  <c r="C310" i="1"/>
</calcChain>
</file>

<file path=xl/sharedStrings.xml><?xml version="1.0" encoding="utf-8"?>
<sst xmlns="http://schemas.openxmlformats.org/spreadsheetml/2006/main" count="313" uniqueCount="313">
  <si>
    <t>Amarillo Hospital District</t>
  </si>
  <si>
    <t>Anderson County</t>
  </si>
  <si>
    <t>Andrews County Hospital District</t>
  </si>
  <si>
    <t>Ballinger Memorial Hospital District</t>
  </si>
  <si>
    <t>Bellville General Hospital District</t>
  </si>
  <si>
    <t>Big Bend Regional Hospital District</t>
  </si>
  <si>
    <t>Booker Hospital District</t>
  </si>
  <si>
    <t>Briscoe County</t>
  </si>
  <si>
    <t>Burleson County Hospital District</t>
  </si>
  <si>
    <t>Caprock Hospital District</t>
  </si>
  <si>
    <t>Castro County Hospital District</t>
  </si>
  <si>
    <t>Chambers County Public Hospital District</t>
  </si>
  <si>
    <t>Childress County Hospital District</t>
  </si>
  <si>
    <t>Chillicothe Hospital District</t>
  </si>
  <si>
    <t>Cochran Memorial Hospital District</t>
  </si>
  <si>
    <t>Collingsworth County Hospital District</t>
  </si>
  <si>
    <t>Comanche County Consolidated Hospital District</t>
  </si>
  <si>
    <t>Concho County Hospital District</t>
  </si>
  <si>
    <t>Crane County Hospital District</t>
  </si>
  <si>
    <t>Crosby County Hospital District</t>
  </si>
  <si>
    <t>Culberson County Hospital District</t>
  </si>
  <si>
    <t>Dallam-Hartley Counties Hospital District</t>
  </si>
  <si>
    <t>Dallas County Hospital District</t>
  </si>
  <si>
    <t>Darrouzett Hospital District</t>
  </si>
  <si>
    <t>DeWitt County</t>
  </si>
  <si>
    <t>DeWitt Medical District</t>
  </si>
  <si>
    <t>Dimmit Regional Hospital District</t>
  </si>
  <si>
    <t>Eastland Memorial Hospital District</t>
  </si>
  <si>
    <t>Ector County Hospital District</t>
  </si>
  <si>
    <t>Electra Hospital District</t>
  </si>
  <si>
    <t>Fairfield Hospital District</t>
  </si>
  <si>
    <t>Farwell Hospital District</t>
  </si>
  <si>
    <t>Fisher County Hospital District</t>
  </si>
  <si>
    <t>Foard County Hospital District</t>
  </si>
  <si>
    <t>Follett Hospital District</t>
  </si>
  <si>
    <t>Freestone County</t>
  </si>
  <si>
    <t>Frio Hospital District</t>
  </si>
  <si>
    <t>Garza County Health Care District</t>
  </si>
  <si>
    <t>Glasscock County</t>
  </si>
  <si>
    <t>Gonzales County Hospital District</t>
  </si>
  <si>
    <t>Graham Hospital District</t>
  </si>
  <si>
    <t>Hall County Hospital District</t>
  </si>
  <si>
    <t>Hamilton County Hospital District</t>
  </si>
  <si>
    <t>Hamlin Hospital District</t>
  </si>
  <si>
    <t>Hansford County Hospital District</t>
  </si>
  <si>
    <t>Hardeman County Hospital District</t>
  </si>
  <si>
    <t>Hemphill County Hospital District</t>
  </si>
  <si>
    <t>Higgins/Lipscomb Hospital District</t>
  </si>
  <si>
    <t>Hood County Hospital District</t>
  </si>
  <si>
    <t>Hopkins County Hospital District</t>
  </si>
  <si>
    <t>Houston County Hospital District</t>
  </si>
  <si>
    <t>Hunt County Memorial Hospital District</t>
  </si>
  <si>
    <t>Hutchinson County Hospital District</t>
  </si>
  <si>
    <t>Iraan General Hospital District</t>
  </si>
  <si>
    <t>Jackson County Hospital District</t>
  </si>
  <si>
    <t>Jasper Hospital District</t>
  </si>
  <si>
    <t>Karnes County Hospital District</t>
  </si>
  <si>
    <t>Kenedy County</t>
  </si>
  <si>
    <t>Kimble County Hospital District</t>
  </si>
  <si>
    <t>Knox County Hospital District</t>
  </si>
  <si>
    <t>Lavaca Hospital District</t>
  </si>
  <si>
    <t>Lockney General Hospital District</t>
  </si>
  <si>
    <t>Lubbock County Hospital District</t>
  </si>
  <si>
    <t>Lynn County Hospital District</t>
  </si>
  <si>
    <t>Marion County Hospital District</t>
  </si>
  <si>
    <t>Martin County Hospital District</t>
  </si>
  <si>
    <t>Matagorda County Hospital District</t>
  </si>
  <si>
    <t>Maverick County Hospital District</t>
  </si>
  <si>
    <t>Medina County Hospital District</t>
  </si>
  <si>
    <t>Menard County Hospital District</t>
  </si>
  <si>
    <t>Mitchell County Hospital District</t>
  </si>
  <si>
    <t>Montgomery County Hospital District</t>
  </si>
  <si>
    <t>Moore County Hospital District</t>
  </si>
  <si>
    <t>Motley County Hospital District</t>
  </si>
  <si>
    <t>Muleshoe Area Hospital District</t>
  </si>
  <si>
    <t>Nacogdoches County Hospital District</t>
  </si>
  <si>
    <t>Nixon Hospital District</t>
  </si>
  <si>
    <t>Nocona Hospital District</t>
  </si>
  <si>
    <t>Nueces County Hospital District</t>
  </si>
  <si>
    <t>Ochiltree County Hospital District</t>
  </si>
  <si>
    <t>Olney-Hamilton Hospital District</t>
  </si>
  <si>
    <t>Parker County Hospital District</t>
  </si>
  <si>
    <t>Parmer County Hospital District</t>
  </si>
  <si>
    <t>Reagan Hospital District</t>
  </si>
  <si>
    <t>Reeves County Hospital District</t>
  </si>
  <si>
    <t>Refugio County Memorial Hospital District</t>
  </si>
  <si>
    <t>Rice Hospital District</t>
  </si>
  <si>
    <t>Rockdale Hospital District</t>
  </si>
  <si>
    <t>Sabine County Hospital District</t>
  </si>
  <si>
    <t>San Augustine City-County Hospital District</t>
  </si>
  <si>
    <t>Schleicher County Hospital District</t>
  </si>
  <si>
    <t>Scurry County Hospital District</t>
  </si>
  <si>
    <t>Shackelford County Hospital District</t>
  </si>
  <si>
    <t>Somervell County Hospital District</t>
  </si>
  <si>
    <t>South Limestone Hospital District</t>
  </si>
  <si>
    <t>South Randall County Hospital District</t>
  </si>
  <si>
    <t>South Wheeler County Hospital District</t>
  </si>
  <si>
    <t>Stamford Hospital District</t>
  </si>
  <si>
    <t>Starr County Hospital District</t>
  </si>
  <si>
    <t>Stephens Memorial Hospital District</t>
  </si>
  <si>
    <t>Stonewall County Hospital District</t>
  </si>
  <si>
    <t>Stratford Hospital District</t>
  </si>
  <si>
    <t>Sutton County Hospital District</t>
  </si>
  <si>
    <t>Sweeny Hospital District</t>
  </si>
  <si>
    <t>Swisher Memorial Hospital District</t>
  </si>
  <si>
    <t>Tarrant County Hospital District</t>
  </si>
  <si>
    <t>Teague Hospital District</t>
  </si>
  <si>
    <t>Terry Memorial Hospital District</t>
  </si>
  <si>
    <t>Titus County Memorial Hospital District</t>
  </si>
  <si>
    <t>Travis County Healthcare District</t>
  </si>
  <si>
    <t>Trinity Memorial Hospital District</t>
  </si>
  <si>
    <t>Tyler County Hospital District</t>
  </si>
  <si>
    <t>Val Verde County Hospital District</t>
  </si>
  <si>
    <t>Walker County Hospital District</t>
  </si>
  <si>
    <t>West Coke County Hospital District</t>
  </si>
  <si>
    <t>West Wharton County Hospital District</t>
  </si>
  <si>
    <t>Willacy County Hospital District</t>
  </si>
  <si>
    <t>Wood County Central Hospital District</t>
  </si>
  <si>
    <t>Yoakum Hospital District</t>
  </si>
  <si>
    <t>Subtotal, City</t>
  </si>
  <si>
    <t>Subtotal, Counties</t>
  </si>
  <si>
    <t>Subtotal, Hospital Districts</t>
  </si>
  <si>
    <t>Tobacco Settlement Payee</t>
  </si>
  <si>
    <t>Grand Total</t>
  </si>
  <si>
    <t>2018 Pro Rata Distribution</t>
  </si>
  <si>
    <t>City of Seguin</t>
  </si>
  <si>
    <t>2017 Unreimbursed Health Care Expenditures</t>
  </si>
  <si>
    <t>2018 Distribution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</si>
  <si>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</si>
  <si>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</si>
  <si>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</si>
  <si>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</si>
  <si>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</si>
  <si>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</si>
  <si>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</si>
  <si>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</si>
  <si>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Bee County</t>
  </si>
  <si>
    <t>Bell County</t>
  </si>
  <si>
    <t>Blanco County</t>
  </si>
  <si>
    <t>Borden County</t>
  </si>
  <si>
    <t>Bosque County</t>
  </si>
  <si>
    <t>Bowie County</t>
  </si>
  <si>
    <t>Brazoria County</t>
  </si>
  <si>
    <t>Brazos County</t>
  </si>
  <si>
    <t>Brooks County</t>
  </si>
  <si>
    <t>Brown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</si>
  <si>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</si>
  <si>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</si>
  <si>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</si>
  <si>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</si>
  <si>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</si>
  <si>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</si>
  <si>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</si>
  <si>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</si>
  <si>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Chambers County</t>
  </si>
  <si>
    <t>Cherokee County</t>
  </si>
  <si>
    <t>Clay County</t>
  </si>
  <si>
    <t>Collin County</t>
  </si>
  <si>
    <t>Colorado County</t>
  </si>
  <si>
    <t>Comal County</t>
  </si>
  <si>
    <t>Comanche County</t>
  </si>
  <si>
    <t>Coryell County</t>
  </si>
  <si>
    <t>Cottle County</t>
  </si>
  <si>
    <t>Crockett County</t>
  </si>
  <si>
    <t>Crosby County</t>
  </si>
  <si>
    <t>Delta County</t>
  </si>
  <si>
    <t>Denton County</t>
  </si>
  <si>
    <t>Dickens County</t>
  </si>
  <si>
    <t>Eastland County</t>
  </si>
  <si>
    <t>Edwards County</t>
  </si>
  <si>
    <t>Ellis County</t>
  </si>
  <si>
    <t>Erath County</t>
  </si>
  <si>
    <t>Falls County</t>
  </si>
  <si>
    <t>Fannin County</t>
  </si>
  <si>
    <t>Fayette County</t>
  </si>
  <si>
    <t>Fort Bend County</t>
  </si>
  <si>
    <t>Franklin County</t>
  </si>
  <si>
    <t>Frio County</t>
  </si>
  <si>
    <t>Gaines County</t>
  </si>
  <si>
    <t>Galveston County</t>
  </si>
  <si>
    <t>Gillespie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</si>
  <si>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</si>
  <si>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</si>
  <si>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</si>
  <si>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</si>
  <si>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</si>
  <si>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</si>
  <si>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</si>
  <si>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</si>
  <si>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Hamilton County</t>
  </si>
  <si>
    <t>Hardin County</t>
  </si>
  <si>
    <t>Harrison County</t>
  </si>
  <si>
    <t>Hays County</t>
  </si>
  <si>
    <t>Henderson County</t>
  </si>
  <si>
    <t>Hidalgo County</t>
  </si>
  <si>
    <t>Hill County</t>
  </si>
  <si>
    <t>Hockley County</t>
  </si>
  <si>
    <t>Howard County</t>
  </si>
  <si>
    <t>Hudspeth County</t>
  </si>
  <si>
    <t>Irion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</si>
  <si>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</si>
  <si>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</si>
  <si>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</si>
  <si>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</si>
  <si>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</si>
  <si>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</si>
  <si>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</si>
  <si>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Kaufman County</t>
  </si>
  <si>
    <t>Kendall County</t>
  </si>
  <si>
    <t>Kent County</t>
  </si>
  <si>
    <t>Kerr County</t>
  </si>
  <si>
    <t>King County</t>
  </si>
  <si>
    <t>Kinney County</t>
  </si>
  <si>
    <t>Kleberg County</t>
  </si>
  <si>
    <t>La Salle County</t>
  </si>
  <si>
    <t>Lamar County</t>
  </si>
  <si>
    <t>Lamb County</t>
  </si>
  <si>
    <t>Lampasas County</t>
  </si>
  <si>
    <t>Lavaca County</t>
  </si>
  <si>
    <t>Lee County</t>
  </si>
  <si>
    <t>Leon County</t>
  </si>
  <si>
    <t>Liberty County</t>
  </si>
  <si>
    <t>Limestone County</t>
  </si>
  <si>
    <t>Live Oak County</t>
  </si>
  <si>
    <t>Llano County</t>
  </si>
  <si>
    <t>Mason County</t>
  </si>
  <si>
    <t>McLennan County</t>
  </si>
  <si>
    <t>McMullen County</t>
  </si>
  <si>
    <t>Milam County</t>
  </si>
  <si>
    <t>Mills County</t>
  </si>
  <si>
    <t>Montague County</t>
  </si>
  <si>
    <t>Morris County</t>
  </si>
  <si>
    <t>Navarro County</t>
  </si>
  <si>
    <t>Newton County</t>
  </si>
  <si>
    <t>Oldham County</t>
  </si>
  <si>
    <t>Orange County</t>
  </si>
  <si>
    <t>Panola County</t>
  </si>
  <si>
    <t>Pecos County</t>
  </si>
  <si>
    <t>Polk County</t>
  </si>
  <si>
    <t>Rains County</t>
  </si>
  <si>
    <t>Randall County</t>
  </si>
  <si>
    <t>Real County</t>
  </si>
  <si>
    <t>Red River County</t>
  </si>
  <si>
    <t>Robertson County</t>
  </si>
  <si>
    <t>Rockwall County</t>
  </si>
  <si>
    <t>Runnels County</t>
  </si>
  <si>
    <t>Rusk County</t>
  </si>
  <si>
    <t>San Jacinto County</t>
  </si>
  <si>
    <t>San Patricio County</t>
  </si>
  <si>
    <t>San Saba County</t>
  </si>
  <si>
    <t>Shelby County</t>
  </si>
  <si>
    <t>Smith County</t>
  </si>
  <si>
    <t>Somervell County</t>
  </si>
  <si>
    <t>Sterling County</t>
  </si>
  <si>
    <t>Taylor County</t>
  </si>
  <si>
    <t>Terrell County</t>
  </si>
  <si>
    <t>Throckmorton County</t>
  </si>
  <si>
    <t>Tom Green County</t>
  </si>
  <si>
    <t>Trinity County</t>
  </si>
  <si>
    <t>Upshur County</t>
  </si>
  <si>
    <t>Uvalde County</t>
  </si>
  <si>
    <t>Van Zandt County</t>
  </si>
  <si>
    <t>Victoria County</t>
  </si>
  <si>
    <t>Waller County</t>
  </si>
  <si>
    <t>Ward County</t>
  </si>
  <si>
    <t>Washington County</t>
  </si>
  <si>
    <t>Webb County</t>
  </si>
  <si>
    <t>Wharton County</t>
  </si>
  <si>
    <t>Wichita County</t>
  </si>
  <si>
    <t>Williamson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</si>
  <si>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</si>
  <si>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</si>
  <si>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</si>
  <si>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</si>
  <si>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</si>
  <si>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</si>
  <si>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</si>
  <si>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Angleton-Danbury Hospital District</t>
  </si>
  <si>
    <t>Baylor County Hospital District</t>
  </si>
  <si>
    <t>Bexar County Hospital District</t>
  </si>
  <si>
    <t>Coleman County Medical Center District</t>
  </si>
  <si>
    <t>Dawson County Hospital District</t>
  </si>
  <si>
    <t>Deaf Smith County Hospital District</t>
  </si>
  <si>
    <t>Donley County Hospital District</t>
  </si>
  <si>
    <t>East Coke County Hospital District</t>
  </si>
  <si>
    <t>El Paso County Hospital District</t>
  </si>
  <si>
    <t>Gainesville Hospital District</t>
  </si>
  <si>
    <t>Harris County Hospital District</t>
  </si>
  <si>
    <t>Haskell County Hospital District</t>
  </si>
  <si>
    <t>Jack County Hospital District</t>
  </si>
  <si>
    <t>McCamey County Hospital District</t>
  </si>
  <si>
    <t>McCulloch County Hospital District</t>
  </si>
  <si>
    <t>Midland County Hospital District</t>
  </si>
  <si>
    <t>Moulton Community Medical Clinic District</t>
  </si>
  <si>
    <t>Muenster Hospital District</t>
  </si>
  <si>
    <t>Nolan County Hospital District</t>
  </si>
  <si>
    <t>North Runnels County Hospital District</t>
  </si>
  <si>
    <t>North Wheeler County Hospital District</t>
  </si>
  <si>
    <t>Palo Pinto County Hospital District</t>
  </si>
  <si>
    <t>Rankin County Hospital District</t>
  </si>
  <si>
    <t>Seminole Hospital District</t>
  </si>
  <si>
    <t>Wilbarger County Hospital District</t>
  </si>
  <si>
    <t>Wilson County Hospital District</t>
  </si>
  <si>
    <t>Winnie-Stowell Hospital District</t>
  </si>
  <si>
    <r>
      <t xml:space="preserve">Duval County -- </t>
    </r>
    <r>
      <rPr>
        <i/>
        <sz val="9"/>
        <color theme="1"/>
        <rFont val="Verdana"/>
        <family val="2"/>
      </rPr>
      <t>Did not report</t>
    </r>
  </si>
  <si>
    <r>
      <t xml:space="preserve">Grapeland Hospital District -- </t>
    </r>
    <r>
      <rPr>
        <i/>
        <sz val="9"/>
        <rFont val="Verdana"/>
        <family val="2"/>
      </rPr>
      <t>Did not report</t>
    </r>
  </si>
  <si>
    <r>
      <t xml:space="preserve">Loving County -- </t>
    </r>
    <r>
      <rPr>
        <i/>
        <sz val="9"/>
        <color theme="1"/>
        <rFont val="Verdana"/>
        <family val="2"/>
      </rPr>
      <t>Did not report</t>
    </r>
  </si>
  <si>
    <r>
      <t xml:space="preserve">Texhoma Hospital District -- </t>
    </r>
    <r>
      <rPr>
        <i/>
        <sz val="9"/>
        <rFont val="Verdana"/>
        <family val="2"/>
      </rPr>
      <t>Did not report</t>
    </r>
  </si>
  <si>
    <r>
      <t xml:space="preserve">Winkler County Hospital District -- </t>
    </r>
    <r>
      <rPr>
        <i/>
        <sz val="9"/>
        <rFont val="Verdana"/>
        <family val="2"/>
      </rPr>
      <t>Did not report</t>
    </r>
  </si>
  <si>
    <r>
      <t xml:space="preserve">Armstrong County -- </t>
    </r>
    <r>
      <rPr>
        <i/>
        <sz val="9"/>
        <color theme="1"/>
        <rFont val="Verdana"/>
        <family val="2"/>
      </rPr>
      <t>Reported zero expenditures</t>
    </r>
  </si>
  <si>
    <r>
      <t xml:space="preserve">Roberts County -- </t>
    </r>
    <r>
      <rPr>
        <i/>
        <sz val="9"/>
        <color theme="1"/>
        <rFont val="Verdana"/>
        <family val="2"/>
      </rPr>
      <t>Reported zero expenditures</t>
    </r>
  </si>
  <si>
    <r>
      <t xml:space="preserve">Madison County -- </t>
    </r>
    <r>
      <rPr>
        <i/>
        <sz val="9"/>
        <color theme="1"/>
        <rFont val="Verdana"/>
        <family val="2"/>
      </rPr>
      <t>Reported late</t>
    </r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</si>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</sst>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2"/>
      <color theme="1"/>
      <name val="Verdana"/>
      <family val="2"/>
    </font>
    <font>
      <i/>
      <sz val="11"/>
      <color indexed="23"/>
      <name val="Calibri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8.5"/>
      <color theme="1"/>
      <name val="Verdana"/>
      <family val="2"/>
    </font>
    <font>
      <b/>
      <sz val="8.5"/>
      <color theme="0"/>
      <name val="Verdana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12"/>
      <color theme="1"/>
      <name val="Verdana"/>
      <family val="2"/>
    </font>
    <font>
      <sz val="9"/>
      <name val="Verdana"/>
      <family val="2"/>
    </font>
    <font>
      <sz val="8.5"/>
      <color theme="1"/>
      <name val="Verdana"/>
      <family val="2"/>
    </font>
    <font>
      <b/>
      <sz val="8.5"/>
      <name val="Verdana"/>
      <family val="2"/>
    </font>
    <font>
      <i/>
      <sz val="9"/>
      <name val="Verdana"/>
      <family val="2"/>
    </font>
    <font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/>
    </xf>
    <xf numFmtId="164" fontId="9" fillId="0" borderId="1" xfId="3" applyNumberFormat="1" applyFont="1" applyFill="1" applyBorder="1" applyAlignment="1">
      <alignment vertical="top"/>
    </xf>
    <xf numFmtId="164" fontId="2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4">
    <cellStyle name="Comma 3" xfId="2"/>
    <cellStyle name="Currency" xfId="3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1"/>
  <sheetViews>
    <sheetView tabSelected="1" workbookViewId="0">
      <pane ySplit="2" topLeftCell="A303" activePane="bottomLeft" state="frozen"/>
      <selection pane="bottomLeft" activeCell="A311" sqref="A311"/>
    </sheetView>
  </sheetViews>
  <sheetFormatPr defaultColWidth="9.19921875" defaultRowHeight="11.25" x14ac:dyDescent="0.2"/>
  <cols>
    <col min="1" max="1" width="42.69921875" style="4" customWidth="1"/>
    <col min="2" max="2" width="13.69921875" style="3" customWidth="1"/>
    <col min="3" max="3" width="12.59765625" style="3" customWidth="1"/>
    <col min="4" max="16384" width="9.19921875" style="1"/>
  </cols>
  <sheetData>
    <row r="1" spans="1:3" s="10" customFormat="1" ht="18" customHeight="1" x14ac:dyDescent="0.2">
      <c r="A1" s="27" t="s">
        <v>124</v>
      </c>
      <c r="B1" s="14"/>
      <c r="C1" s="14"/>
    </row>
    <row r="2" spans="1:3" s="9" customFormat="1" ht="31.5" customHeight="1" x14ac:dyDescent="0.15">
      <c r="A2" s="12" t="s">
        <v>122</v>
      </c>
      <c r="B2" s="15" t="s">
        <v>126</v>
      </c>
      <c r="C2" s="13" t="s">
        <v>127</v>
      </c>
    </row>
    <row r="3" spans="1:3" ht="12.4" customHeight="1" x14ac:dyDescent="0.2">
      <c r="A3" s="5" t="s">
        <v>125</v>
      </c>
      <c r="B3" s="6">
        <v>1556947</v>
      </c>
      <c r="C3" s="6">
        <v>30013.79</v>
      </c>
    </row>
    <row r="4" spans="1:3" s="10" customFormat="1" ht="15" customHeight="1" x14ac:dyDescent="0.2">
      <c r="A4" s="24" t="s">
        <v>119</v>
      </c>
      <c r="B4" s="25">
        <f>SUM(B3:B3)</f>
        <v>1556947</v>
      </c>
      <c r="C4" s="25">
        <f>SUM(C3:C3)</f>
        <v>30013.79</v>
      </c>
    </row>
    <row r="5" spans="1:3" ht="12.4" customHeight="1" x14ac:dyDescent="0.2">
      <c r="A5" s="7" t="s">
        <v>1</v>
      </c>
      <c r="B5" s="6">
        <v>386882.84</v>
      </c>
      <c r="C5" s="8">
        <v>7458.07</v>
      </c>
    </row>
    <row r="6" spans="1:3" ht="12.4" customHeight="1" x14ac:dyDescent="0.2">
      <c r="A6" s="7" t="s">
        <v>128</v>
      </c>
      <c r="B6" s="6">
        <v>3016160.78</v>
      </c>
      <c r="C6" s="8">
        <v>58143.54</v>
      </c>
    </row>
    <row r="7" spans="1:3" ht="12.4" customHeight="1" x14ac:dyDescent="0.2">
      <c r="A7" s="7" t="s">
        <v>129</v>
      </c>
      <c r="B7" s="6">
        <v>1209037.4099999999</v>
      </c>
      <c r="C7" s="8">
        <v>23307.02</v>
      </c>
    </row>
    <row r="8" spans="1:3" ht="12.4" customHeight="1" x14ac:dyDescent="0.2">
      <c r="A8" s="7" t="s">
        <v>130</v>
      </c>
      <c r="B8" s="8">
        <v>180426.86</v>
      </c>
      <c r="C8" s="8">
        <v>3478.15</v>
      </c>
    </row>
    <row r="9" spans="1:3" ht="12.4" customHeight="1" x14ac:dyDescent="0.2">
      <c r="A9" s="7" t="s">
        <v>309</v>
      </c>
      <c r="B9" s="8">
        <v>0</v>
      </c>
      <c r="C9" s="8">
        <v>0</v>
      </c>
    </row>
    <row r="10" spans="1:3" ht="12.4" customHeight="1" x14ac:dyDescent="0.2">
      <c r="A10" s="7" t="s">
        <v>131</v>
      </c>
      <c r="B10" s="8">
        <v>5230693.57</v>
      </c>
      <c r="C10" s="8">
        <v>100833.83</v>
      </c>
    </row>
    <row r="11" spans="1:3" ht="12.4" customHeight="1" x14ac:dyDescent="0.2">
      <c r="A11" s="7" t="s">
        <v>132</v>
      </c>
      <c r="B11" s="8">
        <v>2412438.88</v>
      </c>
      <c r="C11" s="8">
        <v>46505.39</v>
      </c>
    </row>
    <row r="12" spans="1:3" ht="12.4" customHeight="1" x14ac:dyDescent="0.2">
      <c r="A12" s="7" t="s">
        <v>133</v>
      </c>
      <c r="B12" s="6">
        <v>602690.43999999994</v>
      </c>
      <c r="C12" s="8">
        <v>11618.27</v>
      </c>
    </row>
    <row r="13" spans="1:3" ht="12.4" customHeight="1" x14ac:dyDescent="0.2">
      <c r="A13" s="7" t="s">
        <v>134</v>
      </c>
      <c r="B13" s="6">
        <v>771167.72</v>
      </c>
      <c r="C13" s="8">
        <v>14866.06</v>
      </c>
    </row>
    <row r="14" spans="1:3" ht="12.4" customHeight="1" x14ac:dyDescent="0.2">
      <c r="A14" s="7" t="s">
        <v>135</v>
      </c>
      <c r="B14" s="6">
        <v>2037893.78</v>
      </c>
      <c r="C14" s="8">
        <v>39285.160000000003</v>
      </c>
    </row>
    <row r="15" spans="1:3" ht="12.4" customHeight="1" x14ac:dyDescent="0.2">
      <c r="A15" s="7" t="s">
        <v>136</v>
      </c>
      <c r="B15" s="8">
        <v>1631282.58</v>
      </c>
      <c r="C15" s="8">
        <v>31446.78</v>
      </c>
    </row>
    <row r="16" spans="1:3" ht="12.4" customHeight="1" x14ac:dyDescent="0.2">
      <c r="A16" s="7" t="s">
        <v>137</v>
      </c>
      <c r="B16" s="6">
        <v>12330230.699999999</v>
      </c>
      <c r="C16" s="8">
        <v>237693.99</v>
      </c>
    </row>
    <row r="17" spans="1:3" ht="12.4" customHeight="1" x14ac:dyDescent="0.2">
      <c r="A17" s="7" t="s">
        <v>138</v>
      </c>
      <c r="B17" s="6">
        <v>250449.81</v>
      </c>
      <c r="C17" s="8">
        <v>4828</v>
      </c>
    </row>
    <row r="18" spans="1:3" ht="12.4" customHeight="1" x14ac:dyDescent="0.2">
      <c r="A18" s="7" t="s">
        <v>139</v>
      </c>
      <c r="B18" s="6">
        <v>3419.07</v>
      </c>
      <c r="C18" s="8">
        <v>65.91</v>
      </c>
    </row>
    <row r="19" spans="1:3" ht="12.4" customHeight="1" x14ac:dyDescent="0.2">
      <c r="A19" s="7" t="s">
        <v>140</v>
      </c>
      <c r="B19" s="6">
        <v>58391.43</v>
      </c>
      <c r="C19" s="8">
        <v>1125.6300000000001</v>
      </c>
    </row>
    <row r="20" spans="1:3" ht="12.4" customHeight="1" x14ac:dyDescent="0.2">
      <c r="A20" s="7" t="s">
        <v>141</v>
      </c>
      <c r="B20" s="6">
        <v>2238877.27</v>
      </c>
      <c r="C20" s="8">
        <v>43159.59</v>
      </c>
    </row>
    <row r="21" spans="1:3" ht="12.4" customHeight="1" x14ac:dyDescent="0.2">
      <c r="A21" s="7" t="s">
        <v>142</v>
      </c>
      <c r="B21" s="6">
        <v>9131832.9700000007</v>
      </c>
      <c r="C21" s="8">
        <v>176037.4</v>
      </c>
    </row>
    <row r="22" spans="1:3" ht="12.4" customHeight="1" x14ac:dyDescent="0.2">
      <c r="A22" s="7" t="s">
        <v>143</v>
      </c>
      <c r="B22" s="8">
        <v>3743805.45</v>
      </c>
      <c r="C22" s="8">
        <v>72170.59</v>
      </c>
    </row>
    <row r="23" spans="1:3" ht="12.4" customHeight="1" x14ac:dyDescent="0.2">
      <c r="A23" s="7" t="s">
        <v>7</v>
      </c>
      <c r="B23" s="8">
        <v>2132.3200000000002</v>
      </c>
      <c r="C23" s="8">
        <v>41.11</v>
      </c>
    </row>
    <row r="24" spans="1:3" ht="12.4" customHeight="1" x14ac:dyDescent="0.2">
      <c r="A24" s="7" t="s">
        <v>144</v>
      </c>
      <c r="B24" s="6">
        <v>423829.33</v>
      </c>
      <c r="C24" s="8">
        <v>8170.3</v>
      </c>
    </row>
    <row r="25" spans="1:3" ht="12.4" customHeight="1" x14ac:dyDescent="0.2">
      <c r="A25" s="7" t="s">
        <v>145</v>
      </c>
      <c r="B25" s="6">
        <v>1212879.17</v>
      </c>
      <c r="C25" s="8">
        <v>23381.08</v>
      </c>
    </row>
    <row r="26" spans="1:3" ht="12.4" customHeight="1" x14ac:dyDescent="0.2">
      <c r="A26" s="7" t="s">
        <v>146</v>
      </c>
      <c r="B26" s="8">
        <v>1629214.78</v>
      </c>
      <c r="C26" s="8">
        <v>31406.92</v>
      </c>
    </row>
    <row r="27" spans="1:3" ht="12.4" customHeight="1" x14ac:dyDescent="0.2">
      <c r="A27" s="7" t="s">
        <v>147</v>
      </c>
      <c r="B27" s="8">
        <v>762724.3</v>
      </c>
      <c r="C27" s="8">
        <v>14703.29</v>
      </c>
    </row>
    <row r="28" spans="1:3" ht="12.4" customHeight="1" x14ac:dyDescent="0.2">
      <c r="A28" s="7" t="s">
        <v>148</v>
      </c>
      <c r="B28" s="6">
        <v>3399137.21</v>
      </c>
      <c r="C28" s="8">
        <v>65526.31</v>
      </c>
    </row>
    <row r="29" spans="1:3" ht="12.4" customHeight="1" x14ac:dyDescent="0.2">
      <c r="A29" s="7" t="s">
        <v>149</v>
      </c>
      <c r="B29" s="8">
        <v>281740.58</v>
      </c>
      <c r="C29" s="8">
        <v>5431.21</v>
      </c>
    </row>
    <row r="30" spans="1:3" ht="12.4" customHeight="1" x14ac:dyDescent="0.2">
      <c r="A30" s="7" t="s">
        <v>150</v>
      </c>
      <c r="B30" s="6">
        <v>9935807.9499999993</v>
      </c>
      <c r="C30" s="8">
        <v>191535.9</v>
      </c>
    </row>
    <row r="31" spans="1:3" ht="12.4" customHeight="1" x14ac:dyDescent="0.2">
      <c r="A31" s="7" t="s">
        <v>151</v>
      </c>
      <c r="B31" s="8">
        <v>1272840.82</v>
      </c>
      <c r="C31" s="8">
        <v>24536.98</v>
      </c>
    </row>
    <row r="32" spans="1:3" ht="12.4" customHeight="1" x14ac:dyDescent="0.2">
      <c r="A32" s="7" t="s">
        <v>152</v>
      </c>
      <c r="B32" s="6">
        <v>148212</v>
      </c>
      <c r="C32" s="8">
        <v>2857.13</v>
      </c>
    </row>
    <row r="33" spans="1:3" ht="12.4" customHeight="1" x14ac:dyDescent="0.2">
      <c r="A33" s="7" t="s">
        <v>153</v>
      </c>
      <c r="B33" s="6">
        <v>752763.46</v>
      </c>
      <c r="C33" s="8">
        <v>14511.27</v>
      </c>
    </row>
    <row r="34" spans="1:3" ht="12.4" customHeight="1" x14ac:dyDescent="0.2">
      <c r="A34" s="7" t="s">
        <v>154</v>
      </c>
      <c r="B34" s="8">
        <v>7802724.6299999999</v>
      </c>
      <c r="C34" s="8">
        <v>150415.74</v>
      </c>
    </row>
    <row r="35" spans="1:3" ht="12.4" customHeight="1" x14ac:dyDescent="0.2">
      <c r="A35" s="7" t="s">
        <v>155</v>
      </c>
      <c r="B35" s="6">
        <v>678956.93</v>
      </c>
      <c r="C35" s="8">
        <v>13088.48</v>
      </c>
    </row>
    <row r="36" spans="1:3" ht="12.4" customHeight="1" x14ac:dyDescent="0.2">
      <c r="A36" s="7" t="s">
        <v>156</v>
      </c>
      <c r="B36" s="6">
        <v>251698.63</v>
      </c>
      <c r="C36" s="8">
        <v>4852.08</v>
      </c>
    </row>
    <row r="37" spans="1:3" ht="12.4" customHeight="1" x14ac:dyDescent="0.2">
      <c r="A37" s="7" t="s">
        <v>157</v>
      </c>
      <c r="B37" s="8">
        <v>14336355.4</v>
      </c>
      <c r="C37" s="8">
        <v>276366.71999999997</v>
      </c>
    </row>
    <row r="38" spans="1:3" ht="12.4" customHeight="1" x14ac:dyDescent="0.2">
      <c r="A38" s="7" t="s">
        <v>158</v>
      </c>
      <c r="B38" s="6">
        <v>1405349.88</v>
      </c>
      <c r="C38" s="8">
        <v>27091.4</v>
      </c>
    </row>
    <row r="39" spans="1:3" ht="12.4" customHeight="1" x14ac:dyDescent="0.2">
      <c r="A39" s="7" t="s">
        <v>159</v>
      </c>
      <c r="B39" s="8">
        <v>3101604.05</v>
      </c>
      <c r="C39" s="8">
        <v>59790.66</v>
      </c>
    </row>
    <row r="40" spans="1:3" ht="12.4" customHeight="1" x14ac:dyDescent="0.2">
      <c r="A40" s="7" t="s">
        <v>160</v>
      </c>
      <c r="B40" s="8">
        <v>162158.14000000001</v>
      </c>
      <c r="C40" s="8">
        <v>3125.98</v>
      </c>
    </row>
    <row r="41" spans="1:3" ht="12.4" customHeight="1" x14ac:dyDescent="0.2">
      <c r="A41" s="7" t="s">
        <v>161</v>
      </c>
      <c r="B41" s="8">
        <v>1290949.3500000001</v>
      </c>
      <c r="C41" s="8">
        <v>24886.06</v>
      </c>
    </row>
    <row r="42" spans="1:3" ht="12.4" customHeight="1" x14ac:dyDescent="0.2">
      <c r="A42" s="7" t="s">
        <v>162</v>
      </c>
      <c r="B42" s="8">
        <v>279594.19</v>
      </c>
      <c r="C42" s="8">
        <v>5389.83</v>
      </c>
    </row>
    <row r="43" spans="1:3" ht="12.4" customHeight="1" x14ac:dyDescent="0.2">
      <c r="A43" s="7" t="s">
        <v>163</v>
      </c>
      <c r="B43" s="6">
        <v>3677237.83</v>
      </c>
      <c r="C43" s="8">
        <v>70887.350000000006</v>
      </c>
    </row>
    <row r="44" spans="1:3" ht="12.4" customHeight="1" x14ac:dyDescent="0.2">
      <c r="A44" s="7" t="s">
        <v>164</v>
      </c>
      <c r="B44" s="6">
        <v>16066.41</v>
      </c>
      <c r="C44" s="8">
        <v>309.72000000000003</v>
      </c>
    </row>
    <row r="45" spans="1:3" ht="12.4" customHeight="1" x14ac:dyDescent="0.2">
      <c r="A45" s="7" t="s">
        <v>165</v>
      </c>
      <c r="B45" s="8">
        <v>121399.18</v>
      </c>
      <c r="C45" s="8">
        <v>2340.25</v>
      </c>
    </row>
    <row r="46" spans="1:3" ht="12.4" customHeight="1" x14ac:dyDescent="0.2">
      <c r="A46" s="7" t="s">
        <v>166</v>
      </c>
      <c r="B46" s="6">
        <v>16164090.24</v>
      </c>
      <c r="C46" s="8">
        <v>311600.58</v>
      </c>
    </row>
    <row r="47" spans="1:3" ht="12.4" customHeight="1" x14ac:dyDescent="0.2">
      <c r="A47" s="7" t="s">
        <v>24</v>
      </c>
      <c r="B47" s="8">
        <v>718048.36</v>
      </c>
      <c r="C47" s="8">
        <v>13842.06</v>
      </c>
    </row>
    <row r="48" spans="1:3" ht="12.4" customHeight="1" x14ac:dyDescent="0.2">
      <c r="A48" s="7" t="s">
        <v>167</v>
      </c>
      <c r="B48" s="6">
        <v>17575.32</v>
      </c>
      <c r="C48" s="8">
        <v>338.81</v>
      </c>
    </row>
    <row r="49" spans="1:3" ht="12" customHeight="1" x14ac:dyDescent="0.2">
      <c r="A49" s="7" t="s">
        <v>304</v>
      </c>
      <c r="B49" s="6">
        <v>0</v>
      </c>
      <c r="C49" s="8">
        <v>0</v>
      </c>
    </row>
    <row r="50" spans="1:3" ht="12.4" customHeight="1" x14ac:dyDescent="0.2">
      <c r="A50" s="7" t="s">
        <v>168</v>
      </c>
      <c r="B50" s="6">
        <v>656770.43000000005</v>
      </c>
      <c r="C50" s="8">
        <v>12660.78</v>
      </c>
    </row>
    <row r="51" spans="1:3" ht="12.4" customHeight="1" x14ac:dyDescent="0.2">
      <c r="A51" s="7" t="s">
        <v>169</v>
      </c>
      <c r="B51" s="8">
        <v>88103.85</v>
      </c>
      <c r="C51" s="8">
        <v>1698.41</v>
      </c>
    </row>
    <row r="52" spans="1:3" ht="12.4" customHeight="1" x14ac:dyDescent="0.2">
      <c r="A52" s="7" t="s">
        <v>170</v>
      </c>
      <c r="B52" s="8">
        <v>3661495.3</v>
      </c>
      <c r="C52" s="8">
        <v>70583.87</v>
      </c>
    </row>
    <row r="53" spans="1:3" ht="12.4" customHeight="1" x14ac:dyDescent="0.2">
      <c r="A53" s="7" t="s">
        <v>171</v>
      </c>
      <c r="B53" s="8">
        <v>2189626.23</v>
      </c>
      <c r="C53" s="8">
        <v>42210.16</v>
      </c>
    </row>
    <row r="54" spans="1:3" ht="12.4" customHeight="1" x14ac:dyDescent="0.2">
      <c r="A54" s="7" t="s">
        <v>172</v>
      </c>
      <c r="B54" s="8">
        <v>576366.17000000004</v>
      </c>
      <c r="C54" s="8">
        <v>11110.8</v>
      </c>
    </row>
    <row r="55" spans="1:3" ht="12.4" customHeight="1" x14ac:dyDescent="0.2">
      <c r="A55" s="7" t="s">
        <v>173</v>
      </c>
      <c r="B55" s="6">
        <v>936875.22</v>
      </c>
      <c r="C55" s="8">
        <v>18060.46</v>
      </c>
    </row>
    <row r="56" spans="1:3" ht="12.4" customHeight="1" x14ac:dyDescent="0.2">
      <c r="A56" s="7" t="s">
        <v>174</v>
      </c>
      <c r="B56" s="6">
        <v>1936161.85</v>
      </c>
      <c r="C56" s="8">
        <v>37324.04</v>
      </c>
    </row>
    <row r="57" spans="1:3" ht="12.4" customHeight="1" x14ac:dyDescent="0.2">
      <c r="A57" s="7" t="s">
        <v>175</v>
      </c>
      <c r="B57" s="8">
        <v>20581790.370000001</v>
      </c>
      <c r="C57" s="8">
        <v>396762.07</v>
      </c>
    </row>
    <row r="58" spans="1:3" ht="12.4" customHeight="1" x14ac:dyDescent="0.2">
      <c r="A58" s="7" t="s">
        <v>176</v>
      </c>
      <c r="B58" s="6">
        <v>194018.1</v>
      </c>
      <c r="C58" s="8">
        <v>3740.15</v>
      </c>
    </row>
    <row r="59" spans="1:3" ht="12.4" customHeight="1" x14ac:dyDescent="0.2">
      <c r="A59" s="7" t="s">
        <v>35</v>
      </c>
      <c r="B59" s="6">
        <v>308231.67</v>
      </c>
      <c r="C59" s="8">
        <v>5941.89</v>
      </c>
    </row>
    <row r="60" spans="1:3" ht="12.4" customHeight="1" x14ac:dyDescent="0.2">
      <c r="A60" s="7" t="s">
        <v>177</v>
      </c>
      <c r="B60" s="8">
        <v>674790.53</v>
      </c>
      <c r="C60" s="8">
        <v>13008.16</v>
      </c>
    </row>
    <row r="61" spans="1:3" ht="12.4" customHeight="1" x14ac:dyDescent="0.2">
      <c r="A61" s="7" t="s">
        <v>178</v>
      </c>
      <c r="B61" s="6">
        <v>791564.99</v>
      </c>
      <c r="C61" s="8">
        <v>15259.26</v>
      </c>
    </row>
    <row r="62" spans="1:3" ht="12.4" customHeight="1" x14ac:dyDescent="0.2">
      <c r="A62" s="7" t="s">
        <v>179</v>
      </c>
      <c r="B62" s="6">
        <v>15858273.039999999</v>
      </c>
      <c r="C62" s="8">
        <v>305705.24</v>
      </c>
    </row>
    <row r="63" spans="1:3" ht="12.4" customHeight="1" x14ac:dyDescent="0.2">
      <c r="A63" s="7" t="s">
        <v>180</v>
      </c>
      <c r="B63" s="8">
        <v>792540.31</v>
      </c>
      <c r="C63" s="8">
        <v>15278.06</v>
      </c>
    </row>
    <row r="64" spans="1:3" ht="12.4" customHeight="1" x14ac:dyDescent="0.2">
      <c r="A64" s="7" t="s">
        <v>38</v>
      </c>
      <c r="B64" s="8">
        <v>16094.94</v>
      </c>
      <c r="C64" s="8">
        <v>310.27</v>
      </c>
    </row>
    <row r="65" spans="1:3" ht="12.4" customHeight="1" x14ac:dyDescent="0.2">
      <c r="A65" s="7" t="s">
        <v>181</v>
      </c>
      <c r="B65" s="6">
        <v>1248186.94</v>
      </c>
      <c r="C65" s="8">
        <v>24061.72</v>
      </c>
    </row>
    <row r="66" spans="1:3" ht="12.4" customHeight="1" x14ac:dyDescent="0.2">
      <c r="A66" s="7" t="s">
        <v>182</v>
      </c>
      <c r="B66" s="6">
        <v>8341.35</v>
      </c>
      <c r="C66" s="8">
        <v>160.80000000000001</v>
      </c>
    </row>
    <row r="67" spans="1:3" ht="12.4" customHeight="1" x14ac:dyDescent="0.2">
      <c r="A67" s="7" t="s">
        <v>183</v>
      </c>
      <c r="B67" s="8">
        <v>404407.01</v>
      </c>
      <c r="C67" s="8">
        <v>7795.89</v>
      </c>
    </row>
    <row r="68" spans="1:3" ht="12.4" customHeight="1" x14ac:dyDescent="0.2">
      <c r="A68" s="7" t="s">
        <v>184</v>
      </c>
      <c r="B68" s="8">
        <v>4668434.2</v>
      </c>
      <c r="C68" s="8">
        <v>89994.97</v>
      </c>
    </row>
    <row r="69" spans="1:3" ht="12.4" customHeight="1" x14ac:dyDescent="0.2">
      <c r="A69" s="7" t="s">
        <v>185</v>
      </c>
      <c r="B69" s="8">
        <v>3060853.19</v>
      </c>
      <c r="C69" s="8">
        <v>59005.09</v>
      </c>
    </row>
    <row r="70" spans="1:3" ht="12.4" customHeight="1" x14ac:dyDescent="0.2">
      <c r="A70" s="7" t="s">
        <v>186</v>
      </c>
      <c r="B70" s="6">
        <v>787520.23</v>
      </c>
      <c r="C70" s="8">
        <v>15181.29</v>
      </c>
    </row>
    <row r="71" spans="1:3" ht="12.4" customHeight="1" x14ac:dyDescent="0.2">
      <c r="A71" s="7" t="s">
        <v>187</v>
      </c>
      <c r="B71" s="8">
        <v>4051742.88</v>
      </c>
      <c r="C71" s="8">
        <v>78106.8</v>
      </c>
    </row>
    <row r="72" spans="1:3" ht="12.4" customHeight="1" x14ac:dyDescent="0.2">
      <c r="A72" s="7" t="s">
        <v>188</v>
      </c>
      <c r="B72" s="6">
        <v>1005404.85</v>
      </c>
      <c r="C72" s="8">
        <v>19381.53</v>
      </c>
    </row>
    <row r="73" spans="1:3" ht="12.4" customHeight="1" x14ac:dyDescent="0.2">
      <c r="A73" s="7" t="s">
        <v>189</v>
      </c>
      <c r="B73" s="8">
        <v>33128.050000000003</v>
      </c>
      <c r="C73" s="8">
        <v>638.62</v>
      </c>
    </row>
    <row r="74" spans="1:3" ht="12.4" customHeight="1" x14ac:dyDescent="0.2">
      <c r="A74" s="7" t="s">
        <v>190</v>
      </c>
      <c r="B74" s="6">
        <v>767874.4</v>
      </c>
      <c r="C74" s="8">
        <v>14802.57</v>
      </c>
    </row>
    <row r="75" spans="1:3" ht="12.4" customHeight="1" x14ac:dyDescent="0.2">
      <c r="A75" s="7" t="s">
        <v>191</v>
      </c>
      <c r="B75" s="8">
        <v>1370571.87</v>
      </c>
      <c r="C75" s="8">
        <v>26420.97</v>
      </c>
    </row>
    <row r="76" spans="1:3" ht="12.4" customHeight="1" x14ac:dyDescent="0.2">
      <c r="A76" s="7" t="s">
        <v>192</v>
      </c>
      <c r="B76" s="6">
        <v>5414870.2699999996</v>
      </c>
      <c r="C76" s="8">
        <v>104384.27</v>
      </c>
    </row>
    <row r="77" spans="1:3" ht="12.4" customHeight="1" x14ac:dyDescent="0.2">
      <c r="A77" s="7" t="s">
        <v>193</v>
      </c>
      <c r="B77" s="8">
        <v>9726011.8200000003</v>
      </c>
      <c r="C77" s="8">
        <v>187491.59</v>
      </c>
    </row>
    <row r="78" spans="1:3" ht="12.4" customHeight="1" x14ac:dyDescent="0.2">
      <c r="A78" s="7" t="s">
        <v>194</v>
      </c>
      <c r="B78" s="6">
        <v>17117071.530000001</v>
      </c>
      <c r="C78" s="8">
        <v>329971.52</v>
      </c>
    </row>
    <row r="79" spans="1:3" ht="12.4" customHeight="1" x14ac:dyDescent="0.2">
      <c r="A79" s="7" t="s">
        <v>195</v>
      </c>
      <c r="B79" s="6">
        <v>865841.9</v>
      </c>
      <c r="C79" s="8">
        <v>16691.12</v>
      </c>
    </row>
    <row r="80" spans="1:3" ht="12.4" customHeight="1" x14ac:dyDescent="0.2">
      <c r="A80" s="7" t="s">
        <v>196</v>
      </c>
      <c r="B80" s="8">
        <v>1229357.82</v>
      </c>
      <c r="C80" s="8">
        <v>23698.74</v>
      </c>
    </row>
    <row r="81" spans="1:3" ht="12.4" customHeight="1" x14ac:dyDescent="0.2">
      <c r="A81" s="7" t="s">
        <v>197</v>
      </c>
      <c r="B81" s="8">
        <v>881442.8</v>
      </c>
      <c r="C81" s="8">
        <v>16991.87</v>
      </c>
    </row>
    <row r="82" spans="1:3" ht="12.4" customHeight="1" x14ac:dyDescent="0.2">
      <c r="A82" s="7" t="s">
        <v>198</v>
      </c>
      <c r="B82" s="6">
        <v>208627.41</v>
      </c>
      <c r="C82" s="8">
        <v>4021.78</v>
      </c>
    </row>
    <row r="83" spans="1:3" ht="12.4" customHeight="1" x14ac:dyDescent="0.2">
      <c r="A83" s="7" t="s">
        <v>199</v>
      </c>
      <c r="B83" s="8">
        <v>44046.15</v>
      </c>
      <c r="C83" s="8">
        <v>849.09</v>
      </c>
    </row>
    <row r="84" spans="1:3" ht="12.4" customHeight="1" x14ac:dyDescent="0.2">
      <c r="A84" s="7" t="s">
        <v>200</v>
      </c>
      <c r="B84" s="8">
        <v>989877.67</v>
      </c>
      <c r="C84" s="8">
        <v>19082.2</v>
      </c>
    </row>
    <row r="85" spans="1:3" ht="12.4" customHeight="1" x14ac:dyDescent="0.2">
      <c r="A85" s="7" t="s">
        <v>201</v>
      </c>
      <c r="B85" s="6">
        <v>196892.9</v>
      </c>
      <c r="C85" s="8">
        <v>3795.57</v>
      </c>
    </row>
    <row r="86" spans="1:3" ht="12.4" customHeight="1" x14ac:dyDescent="0.2">
      <c r="A86" s="7" t="s">
        <v>202</v>
      </c>
      <c r="B86" s="8">
        <v>12541172.77</v>
      </c>
      <c r="C86" s="8">
        <v>241760.39</v>
      </c>
    </row>
    <row r="87" spans="1:3" ht="12.4" customHeight="1" x14ac:dyDescent="0.2">
      <c r="A87" s="7" t="s">
        <v>203</v>
      </c>
      <c r="B87" s="8">
        <v>306199.26</v>
      </c>
      <c r="C87" s="8">
        <v>5902.71</v>
      </c>
    </row>
    <row r="88" spans="1:3" ht="12.4" customHeight="1" x14ac:dyDescent="0.2">
      <c r="A88" s="7" t="s">
        <v>204</v>
      </c>
      <c r="B88" s="6">
        <v>1360703.79</v>
      </c>
      <c r="C88" s="8">
        <v>26230.74</v>
      </c>
    </row>
    <row r="89" spans="1:3" ht="12.4" customHeight="1" x14ac:dyDescent="0.2">
      <c r="A89" s="7" t="s">
        <v>205</v>
      </c>
      <c r="B89" s="6">
        <v>2001677.56</v>
      </c>
      <c r="C89" s="8">
        <v>38587.01</v>
      </c>
    </row>
    <row r="90" spans="1:3" ht="12.4" customHeight="1" x14ac:dyDescent="0.2">
      <c r="A90" s="7" t="s">
        <v>206</v>
      </c>
      <c r="B90" s="8">
        <v>201063.7</v>
      </c>
      <c r="C90" s="8">
        <v>3875.97</v>
      </c>
    </row>
    <row r="91" spans="1:3" ht="12.4" customHeight="1" x14ac:dyDescent="0.2">
      <c r="A91" s="7" t="s">
        <v>207</v>
      </c>
      <c r="B91" s="6">
        <v>1532174.21</v>
      </c>
      <c r="C91" s="8">
        <v>29536.240000000002</v>
      </c>
    </row>
    <row r="92" spans="1:3" ht="12.4" customHeight="1" x14ac:dyDescent="0.2">
      <c r="A92" s="7" t="s">
        <v>208</v>
      </c>
      <c r="B92" s="6">
        <v>4577352.92</v>
      </c>
      <c r="C92" s="8">
        <v>88239.17</v>
      </c>
    </row>
    <row r="93" spans="1:3" ht="12.4" customHeight="1" x14ac:dyDescent="0.2">
      <c r="A93" s="7" t="s">
        <v>57</v>
      </c>
      <c r="B93" s="8">
        <v>11762.72</v>
      </c>
      <c r="C93" s="8">
        <v>226.75</v>
      </c>
    </row>
    <row r="94" spans="1:3" ht="12.4" customHeight="1" x14ac:dyDescent="0.2">
      <c r="A94" s="7" t="s">
        <v>209</v>
      </c>
      <c r="B94" s="8">
        <v>802831.1</v>
      </c>
      <c r="C94" s="8">
        <v>15476.44</v>
      </c>
    </row>
    <row r="95" spans="1:3" ht="12.4" customHeight="1" x14ac:dyDescent="0.2">
      <c r="A95" s="7" t="s">
        <v>210</v>
      </c>
      <c r="B95" s="6">
        <v>1582863.45</v>
      </c>
      <c r="C95" s="8">
        <v>30513.39</v>
      </c>
    </row>
    <row r="96" spans="1:3" ht="12.4" customHeight="1" x14ac:dyDescent="0.2">
      <c r="A96" s="7" t="s">
        <v>211</v>
      </c>
      <c r="B96" s="8">
        <v>346.37</v>
      </c>
      <c r="C96" s="8">
        <v>6.68</v>
      </c>
    </row>
    <row r="97" spans="1:3" ht="12.4" customHeight="1" x14ac:dyDescent="0.2">
      <c r="A97" s="7" t="s">
        <v>212</v>
      </c>
      <c r="B97" s="8">
        <v>1177158.8500000001</v>
      </c>
      <c r="C97" s="8">
        <v>22692.49</v>
      </c>
    </row>
    <row r="98" spans="1:3" ht="12.4" customHeight="1" x14ac:dyDescent="0.2">
      <c r="A98" s="7" t="s">
        <v>213</v>
      </c>
      <c r="B98" s="6">
        <v>1286729.94</v>
      </c>
      <c r="C98" s="8">
        <v>24804.720000000001</v>
      </c>
    </row>
    <row r="99" spans="1:3" ht="12.4" customHeight="1" x14ac:dyDescent="0.2">
      <c r="A99" s="7" t="s">
        <v>214</v>
      </c>
      <c r="B99" s="6">
        <v>10098945.210000001</v>
      </c>
      <c r="C99" s="8">
        <v>194680.75</v>
      </c>
    </row>
    <row r="100" spans="1:3" ht="12.4" customHeight="1" x14ac:dyDescent="0.2">
      <c r="A100" s="7" t="s">
        <v>215</v>
      </c>
      <c r="B100" s="8">
        <v>2348490.81</v>
      </c>
      <c r="C100" s="8">
        <v>45272.639999999999</v>
      </c>
    </row>
    <row r="101" spans="1:3" ht="12.4" customHeight="1" x14ac:dyDescent="0.2">
      <c r="A101" s="7" t="s">
        <v>216</v>
      </c>
      <c r="B101" s="8">
        <v>1487010.88</v>
      </c>
      <c r="C101" s="8">
        <v>28665.61</v>
      </c>
    </row>
    <row r="102" spans="1:3" ht="12.4" customHeight="1" x14ac:dyDescent="0.2">
      <c r="A102" s="7" t="s">
        <v>217</v>
      </c>
      <c r="B102" s="6">
        <v>458116.97</v>
      </c>
      <c r="C102" s="8">
        <v>8831.27</v>
      </c>
    </row>
    <row r="103" spans="1:3" ht="12.4" customHeight="1" x14ac:dyDescent="0.2">
      <c r="A103" s="7" t="s">
        <v>218</v>
      </c>
      <c r="B103" s="6">
        <v>34366.629999999997</v>
      </c>
      <c r="C103" s="8">
        <v>662.5</v>
      </c>
    </row>
    <row r="104" spans="1:3" ht="12.4" customHeight="1" x14ac:dyDescent="0.2">
      <c r="A104" s="7" t="s">
        <v>219</v>
      </c>
      <c r="B104" s="8">
        <v>618672.19999999995</v>
      </c>
      <c r="C104" s="8">
        <v>11926.35</v>
      </c>
    </row>
    <row r="105" spans="1:3" ht="12.4" customHeight="1" x14ac:dyDescent="0.2">
      <c r="A105" s="7" t="s">
        <v>220</v>
      </c>
      <c r="B105" s="6">
        <v>87615.1</v>
      </c>
      <c r="C105" s="8">
        <v>1688.99</v>
      </c>
    </row>
    <row r="106" spans="1:3" ht="12.4" customHeight="1" x14ac:dyDescent="0.2">
      <c r="A106" s="7" t="s">
        <v>221</v>
      </c>
      <c r="B106" s="6">
        <v>924839.74</v>
      </c>
      <c r="C106" s="8">
        <v>17828.45</v>
      </c>
    </row>
    <row r="107" spans="1:3" ht="12.4" customHeight="1" x14ac:dyDescent="0.2">
      <c r="A107" s="7" t="s">
        <v>222</v>
      </c>
      <c r="B107" s="8">
        <v>610456</v>
      </c>
      <c r="C107" s="8">
        <v>11767.96</v>
      </c>
    </row>
    <row r="108" spans="1:3" ht="12.4" customHeight="1" x14ac:dyDescent="0.2">
      <c r="A108" s="7" t="s">
        <v>223</v>
      </c>
      <c r="B108" s="6">
        <v>877050.95</v>
      </c>
      <c r="C108" s="8">
        <v>16907.2</v>
      </c>
    </row>
    <row r="109" spans="1:3" ht="12.4" customHeight="1" x14ac:dyDescent="0.2">
      <c r="A109" s="7" t="s">
        <v>224</v>
      </c>
      <c r="B109" s="6">
        <v>331128.64</v>
      </c>
      <c r="C109" s="8">
        <v>6383.28</v>
      </c>
    </row>
    <row r="110" spans="1:3" ht="12.4" customHeight="1" x14ac:dyDescent="0.2">
      <c r="A110" s="7" t="s">
        <v>306</v>
      </c>
      <c r="B110" s="6">
        <v>0</v>
      </c>
      <c r="C110" s="8">
        <v>0</v>
      </c>
    </row>
    <row r="111" spans="1:3" ht="12.4" customHeight="1" x14ac:dyDescent="0.2">
      <c r="A111" s="7" t="s">
        <v>311</v>
      </c>
      <c r="B111" s="6">
        <v>0</v>
      </c>
      <c r="C111" s="8">
        <v>0</v>
      </c>
    </row>
    <row r="112" spans="1:3" ht="12.4" customHeight="1" x14ac:dyDescent="0.2">
      <c r="A112" s="7" t="s">
        <v>225</v>
      </c>
      <c r="B112" s="6">
        <v>619666</v>
      </c>
      <c r="C112" s="8">
        <v>11945.51</v>
      </c>
    </row>
    <row r="113" spans="1:3" ht="12.4" customHeight="1" x14ac:dyDescent="0.2">
      <c r="A113" s="7" t="s">
        <v>226</v>
      </c>
      <c r="B113" s="6">
        <v>8939619.4700000007</v>
      </c>
      <c r="C113" s="8">
        <v>172332.04</v>
      </c>
    </row>
    <row r="114" spans="1:3" ht="12.4" customHeight="1" x14ac:dyDescent="0.2">
      <c r="A114" s="7" t="s">
        <v>227</v>
      </c>
      <c r="B114" s="8">
        <v>837118.35</v>
      </c>
      <c r="C114" s="8">
        <v>16137.41</v>
      </c>
    </row>
    <row r="115" spans="1:3" ht="12.4" customHeight="1" x14ac:dyDescent="0.2">
      <c r="A115" s="7" t="s">
        <v>228</v>
      </c>
      <c r="B115" s="6">
        <v>903035.03</v>
      </c>
      <c r="C115" s="8">
        <v>17408.11</v>
      </c>
    </row>
    <row r="116" spans="1:3" ht="12.4" customHeight="1" x14ac:dyDescent="0.2">
      <c r="A116" s="7" t="s">
        <v>229</v>
      </c>
      <c r="B116" s="8">
        <v>135332.45000000001</v>
      </c>
      <c r="C116" s="8">
        <v>2608.85</v>
      </c>
    </row>
    <row r="117" spans="1:3" ht="12.4" customHeight="1" x14ac:dyDescent="0.2">
      <c r="A117" s="7" t="s">
        <v>230</v>
      </c>
      <c r="B117" s="6">
        <v>465571.61</v>
      </c>
      <c r="C117" s="8">
        <v>8974.98</v>
      </c>
    </row>
    <row r="118" spans="1:3" ht="12.4" customHeight="1" x14ac:dyDescent="0.2">
      <c r="A118" s="7" t="s">
        <v>231</v>
      </c>
      <c r="B118" s="6">
        <v>273517.24</v>
      </c>
      <c r="C118" s="8">
        <v>5272.68</v>
      </c>
    </row>
    <row r="119" spans="1:3" ht="12.4" customHeight="1" x14ac:dyDescent="0.2">
      <c r="A119" s="7" t="s">
        <v>232</v>
      </c>
      <c r="B119" s="8">
        <v>1319047.7</v>
      </c>
      <c r="C119" s="8">
        <v>25427.72</v>
      </c>
    </row>
    <row r="120" spans="1:3" ht="12.4" customHeight="1" x14ac:dyDescent="0.2">
      <c r="A120" s="7" t="s">
        <v>233</v>
      </c>
      <c r="B120" s="6">
        <v>209736.59</v>
      </c>
      <c r="C120" s="8">
        <v>4043.16</v>
      </c>
    </row>
    <row r="121" spans="1:3" ht="12.4" customHeight="1" x14ac:dyDescent="0.2">
      <c r="A121" s="7" t="s">
        <v>234</v>
      </c>
      <c r="B121" s="6">
        <v>22031.46</v>
      </c>
      <c r="C121" s="8">
        <v>424.71</v>
      </c>
    </row>
    <row r="122" spans="1:3" ht="12.4" customHeight="1" x14ac:dyDescent="0.2">
      <c r="A122" s="7" t="s">
        <v>235</v>
      </c>
      <c r="B122" s="8">
        <v>1675368.3</v>
      </c>
      <c r="C122" s="8">
        <v>32296.639999999999</v>
      </c>
    </row>
    <row r="123" spans="1:3" ht="12.4" customHeight="1" x14ac:dyDescent="0.2">
      <c r="A123" s="7" t="s">
        <v>236</v>
      </c>
      <c r="B123" s="6">
        <v>2728357.54</v>
      </c>
      <c r="C123" s="8">
        <v>52595.46</v>
      </c>
    </row>
    <row r="124" spans="1:3" ht="12.4" customHeight="1" x14ac:dyDescent="0.2">
      <c r="A124" s="7" t="s">
        <v>237</v>
      </c>
      <c r="B124" s="8">
        <v>9536503.9399999995</v>
      </c>
      <c r="C124" s="8">
        <v>183838.38</v>
      </c>
    </row>
    <row r="125" spans="1:3" ht="12.4" customHeight="1" x14ac:dyDescent="0.2">
      <c r="A125" s="7" t="s">
        <v>238</v>
      </c>
      <c r="B125" s="6">
        <v>788576.48</v>
      </c>
      <c r="C125" s="8">
        <v>15201.65</v>
      </c>
    </row>
    <row r="126" spans="1:3" ht="12.4" customHeight="1" x14ac:dyDescent="0.2">
      <c r="A126" s="7" t="s">
        <v>239</v>
      </c>
      <c r="B126" s="8">
        <v>208237.35</v>
      </c>
      <c r="C126" s="8">
        <v>4014.26</v>
      </c>
    </row>
    <row r="127" spans="1:3" ht="12.4" customHeight="1" x14ac:dyDescent="0.2">
      <c r="A127" s="7" t="s">
        <v>240</v>
      </c>
      <c r="B127" s="8">
        <v>1142506.74</v>
      </c>
      <c r="C127" s="8">
        <v>22024.49</v>
      </c>
    </row>
    <row r="128" spans="1:3" ht="12.4" customHeight="1" x14ac:dyDescent="0.2">
      <c r="A128" s="7" t="s">
        <v>241</v>
      </c>
      <c r="B128" s="8">
        <v>16696.57</v>
      </c>
      <c r="C128" s="8">
        <v>321.87</v>
      </c>
    </row>
    <row r="129" spans="1:3" ht="12.4" customHeight="1" x14ac:dyDescent="0.2">
      <c r="A129" s="7" t="s">
        <v>242</v>
      </c>
      <c r="B129" s="8">
        <v>286048.21999999997</v>
      </c>
      <c r="C129" s="8">
        <v>5514.25</v>
      </c>
    </row>
    <row r="130" spans="1:3" ht="12.4" customHeight="1" x14ac:dyDescent="0.2">
      <c r="A130" s="7" t="s">
        <v>310</v>
      </c>
      <c r="B130" s="6">
        <v>0</v>
      </c>
      <c r="C130" s="8">
        <v>0</v>
      </c>
    </row>
    <row r="131" spans="1:3" ht="12.4" customHeight="1" x14ac:dyDescent="0.2">
      <c r="A131" s="7" t="s">
        <v>243</v>
      </c>
      <c r="B131" s="8">
        <v>233161.32</v>
      </c>
      <c r="C131" s="8">
        <v>4494.7299999999996</v>
      </c>
    </row>
    <row r="132" spans="1:3" ht="12.4" customHeight="1" x14ac:dyDescent="0.2">
      <c r="A132" s="7" t="s">
        <v>244</v>
      </c>
      <c r="B132" s="6">
        <v>1265811.56</v>
      </c>
      <c r="C132" s="8">
        <v>24401.47</v>
      </c>
    </row>
    <row r="133" spans="1:3" ht="12.4" customHeight="1" x14ac:dyDescent="0.2">
      <c r="A133" s="7" t="s">
        <v>245</v>
      </c>
      <c r="B133" s="6">
        <v>55983.09</v>
      </c>
      <c r="C133" s="8">
        <v>1079.2</v>
      </c>
    </row>
    <row r="134" spans="1:3" ht="12.4" customHeight="1" x14ac:dyDescent="0.2">
      <c r="A134" s="7" t="s">
        <v>246</v>
      </c>
      <c r="B134" s="6">
        <v>366777.64</v>
      </c>
      <c r="C134" s="8">
        <v>7070.5</v>
      </c>
    </row>
    <row r="135" spans="1:3" ht="12.4" customHeight="1" x14ac:dyDescent="0.2">
      <c r="A135" s="7" t="s">
        <v>247</v>
      </c>
      <c r="B135" s="6">
        <v>472639.68</v>
      </c>
      <c r="C135" s="8">
        <v>9111.23</v>
      </c>
    </row>
    <row r="136" spans="1:3" ht="12.4" customHeight="1" x14ac:dyDescent="0.2">
      <c r="A136" s="7" t="s">
        <v>248</v>
      </c>
      <c r="B136" s="8">
        <v>1762246.05</v>
      </c>
      <c r="C136" s="8">
        <v>33971.410000000003</v>
      </c>
    </row>
    <row r="137" spans="1:3" ht="12.4" customHeight="1" x14ac:dyDescent="0.2">
      <c r="A137" s="7" t="s">
        <v>249</v>
      </c>
      <c r="B137" s="8">
        <v>453866.98</v>
      </c>
      <c r="C137" s="8">
        <v>8749.35</v>
      </c>
    </row>
    <row r="138" spans="1:3" ht="12.4" customHeight="1" x14ac:dyDescent="0.2">
      <c r="A138" s="7" t="s">
        <v>250</v>
      </c>
      <c r="B138" s="6">
        <v>710421.78</v>
      </c>
      <c r="C138" s="8">
        <v>13695.04</v>
      </c>
    </row>
    <row r="139" spans="1:3" ht="12.4" customHeight="1" x14ac:dyDescent="0.2">
      <c r="A139" s="7" t="s">
        <v>251</v>
      </c>
      <c r="B139" s="6">
        <v>3456135.58</v>
      </c>
      <c r="C139" s="8">
        <v>66625.08</v>
      </c>
    </row>
    <row r="140" spans="1:3" ht="12.4" customHeight="1" x14ac:dyDescent="0.2">
      <c r="A140" s="7" t="s">
        <v>252</v>
      </c>
      <c r="B140" s="6">
        <v>99307.89</v>
      </c>
      <c r="C140" s="8">
        <v>1914.39</v>
      </c>
    </row>
    <row r="141" spans="1:3" ht="12.4" customHeight="1" x14ac:dyDescent="0.2">
      <c r="A141" s="7" t="s">
        <v>253</v>
      </c>
      <c r="B141" s="6">
        <v>1107140.0900000001</v>
      </c>
      <c r="C141" s="8">
        <v>21342.71</v>
      </c>
    </row>
    <row r="142" spans="1:3" ht="12.4" customHeight="1" x14ac:dyDescent="0.2">
      <c r="A142" s="7" t="s">
        <v>254</v>
      </c>
      <c r="B142" s="8">
        <v>4128629.67</v>
      </c>
      <c r="C142" s="8">
        <v>79588.98</v>
      </c>
    </row>
    <row r="143" spans="1:3" ht="12.4" customHeight="1" x14ac:dyDescent="0.2">
      <c r="A143" s="7" t="s">
        <v>255</v>
      </c>
      <c r="B143" s="8">
        <v>339762.8</v>
      </c>
      <c r="C143" s="8">
        <v>6549.72</v>
      </c>
    </row>
    <row r="144" spans="1:3" ht="12.4" customHeight="1" x14ac:dyDescent="0.2">
      <c r="A144" s="7" t="s">
        <v>256</v>
      </c>
      <c r="B144" s="8">
        <v>824350.31</v>
      </c>
      <c r="C144" s="8">
        <v>15891.28</v>
      </c>
    </row>
    <row r="145" spans="1:3" ht="12.4" customHeight="1" x14ac:dyDescent="0.2">
      <c r="A145" s="7" t="s">
        <v>257</v>
      </c>
      <c r="B145" s="8">
        <v>3354408.41</v>
      </c>
      <c r="C145" s="8">
        <v>64664.05</v>
      </c>
    </row>
    <row r="146" spans="1:3" ht="12.4" customHeight="1" x14ac:dyDescent="0.2">
      <c r="A146" s="7" t="s">
        <v>258</v>
      </c>
      <c r="B146" s="6">
        <v>114720.86</v>
      </c>
      <c r="C146" s="8">
        <v>2211.5100000000002</v>
      </c>
    </row>
    <row r="147" spans="1:3" ht="12.4" customHeight="1" x14ac:dyDescent="0.2">
      <c r="A147" s="7" t="s">
        <v>259</v>
      </c>
      <c r="B147" s="6">
        <v>318838.53999999998</v>
      </c>
      <c r="C147" s="8">
        <v>6146.36</v>
      </c>
    </row>
    <row r="148" spans="1:3" ht="12.4" customHeight="1" x14ac:dyDescent="0.2">
      <c r="A148" s="5" t="s">
        <v>260</v>
      </c>
      <c r="B148" s="6">
        <v>2930661.61</v>
      </c>
      <c r="C148" s="6">
        <v>56495.35</v>
      </c>
    </row>
    <row r="149" spans="1:3" ht="12.4" customHeight="1" x14ac:dyDescent="0.2">
      <c r="A149" s="5" t="s">
        <v>261</v>
      </c>
      <c r="B149" s="6">
        <v>504119.29</v>
      </c>
      <c r="C149" s="6">
        <v>9718.08</v>
      </c>
    </row>
    <row r="150" spans="1:3" ht="12.4" customHeight="1" x14ac:dyDescent="0.2">
      <c r="A150" s="5" t="s">
        <v>262</v>
      </c>
      <c r="B150" s="8">
        <v>3320376.74</v>
      </c>
      <c r="C150" s="6">
        <v>64008.01</v>
      </c>
    </row>
    <row r="151" spans="1:3" ht="12.4" customHeight="1" x14ac:dyDescent="0.2">
      <c r="A151" s="5" t="s">
        <v>263</v>
      </c>
      <c r="B151" s="8">
        <v>742771.75</v>
      </c>
      <c r="C151" s="6">
        <v>14318.66</v>
      </c>
    </row>
    <row r="152" spans="1:3" ht="12.4" customHeight="1" x14ac:dyDescent="0.2">
      <c r="A152" s="5" t="s">
        <v>264</v>
      </c>
      <c r="B152" s="8">
        <v>3228564.27</v>
      </c>
      <c r="C152" s="6">
        <v>62238.11</v>
      </c>
    </row>
    <row r="153" spans="1:3" ht="12.4" customHeight="1" x14ac:dyDescent="0.2">
      <c r="A153" s="5" t="s">
        <v>265</v>
      </c>
      <c r="B153" s="6">
        <v>1838438.09</v>
      </c>
      <c r="C153" s="6">
        <v>35440.19</v>
      </c>
    </row>
    <row r="154" spans="1:3" ht="12.4" customHeight="1" x14ac:dyDescent="0.2">
      <c r="A154" s="5" t="s">
        <v>266</v>
      </c>
      <c r="B154" s="8">
        <v>5907490.3600000003</v>
      </c>
      <c r="C154" s="6">
        <v>113880.67</v>
      </c>
    </row>
    <row r="155" spans="1:3" ht="12.4" customHeight="1" x14ac:dyDescent="0.2">
      <c r="A155" s="5" t="s">
        <v>267</v>
      </c>
      <c r="B155" s="6">
        <v>743443.84</v>
      </c>
      <c r="C155" s="6">
        <v>14331.62</v>
      </c>
    </row>
    <row r="156" spans="1:3" ht="12.4" customHeight="1" x14ac:dyDescent="0.2">
      <c r="A156" s="5" t="s">
        <v>268</v>
      </c>
      <c r="B156" s="8">
        <v>5394452.1100000003</v>
      </c>
      <c r="C156" s="6">
        <v>103990.66</v>
      </c>
    </row>
    <row r="157" spans="1:3" ht="12.4" customHeight="1" x14ac:dyDescent="0.2">
      <c r="A157" s="5" t="s">
        <v>269</v>
      </c>
      <c r="B157" s="6">
        <v>24505947.48</v>
      </c>
      <c r="C157" s="6">
        <v>472409.36</v>
      </c>
    </row>
    <row r="158" spans="1:3" ht="12.4" customHeight="1" x14ac:dyDescent="0.2">
      <c r="A158" s="5" t="s">
        <v>270</v>
      </c>
      <c r="B158" s="6">
        <v>3748278.42</v>
      </c>
      <c r="C158" s="6">
        <v>72256.820000000007</v>
      </c>
    </row>
    <row r="159" spans="1:3" ht="12.4" customHeight="1" x14ac:dyDescent="0.2">
      <c r="A159" s="5" t="s">
        <v>271</v>
      </c>
      <c r="B159" s="8">
        <v>2724043.97</v>
      </c>
      <c r="C159" s="6">
        <v>52512.31</v>
      </c>
    </row>
    <row r="160" spans="1:3" ht="12.4" customHeight="1" x14ac:dyDescent="0.2">
      <c r="A160" s="5" t="s">
        <v>272</v>
      </c>
      <c r="B160" s="6">
        <v>499403.95</v>
      </c>
      <c r="C160" s="6">
        <v>9627.18</v>
      </c>
    </row>
    <row r="161" spans="1:3" ht="12.4" customHeight="1" x14ac:dyDescent="0.2">
      <c r="A161" s="5" t="s">
        <v>273</v>
      </c>
      <c r="B161" s="6">
        <v>1404260.91</v>
      </c>
      <c r="C161" s="6">
        <v>27070.41</v>
      </c>
    </row>
    <row r="162" spans="1:3" ht="12.4" customHeight="1" x14ac:dyDescent="0.2">
      <c r="A162" s="5" t="s">
        <v>274</v>
      </c>
      <c r="B162" s="6">
        <v>307825.7</v>
      </c>
      <c r="C162" s="6">
        <v>5934.06</v>
      </c>
    </row>
    <row r="163" spans="1:3" ht="12.4" customHeight="1" x14ac:dyDescent="0.2">
      <c r="A163" s="5" t="s">
        <v>275</v>
      </c>
      <c r="B163" s="6">
        <v>2320335.63</v>
      </c>
      <c r="C163" s="6">
        <v>44729.89</v>
      </c>
    </row>
    <row r="164" spans="1:3" ht="12.4" customHeight="1" x14ac:dyDescent="0.2">
      <c r="A164" s="5" t="s">
        <v>276</v>
      </c>
      <c r="B164" s="6">
        <v>391223.1</v>
      </c>
      <c r="C164" s="6">
        <v>7541.74</v>
      </c>
    </row>
    <row r="165" spans="1:3" s="22" customFormat="1" ht="15" customHeight="1" x14ac:dyDescent="0.2">
      <c r="A165" s="24" t="s">
        <v>120</v>
      </c>
      <c r="B165" s="25">
        <f>SUM(B5:B164)</f>
        <v>373365520.54000002</v>
      </c>
      <c r="C165" s="25">
        <f>SUM(C5:C164)</f>
        <v>7197492.2199999997</v>
      </c>
    </row>
    <row r="166" spans="1:3" s="2" customFormat="1" ht="12.4" customHeight="1" x14ac:dyDescent="0.15">
      <c r="A166" s="17" t="s">
        <v>0</v>
      </c>
      <c r="B166" s="18">
        <v>19669167.859999999</v>
      </c>
      <c r="C166" s="19">
        <v>379169.14</v>
      </c>
    </row>
    <row r="167" spans="1:3" s="2" customFormat="1" ht="12.4" customHeight="1" x14ac:dyDescent="0.15">
      <c r="A167" s="17" t="s">
        <v>2</v>
      </c>
      <c r="B167" s="18">
        <v>20528531.82</v>
      </c>
      <c r="C167" s="19">
        <v>395735.38</v>
      </c>
    </row>
    <row r="168" spans="1:3" s="2" customFormat="1" ht="12.4" customHeight="1" x14ac:dyDescent="0.15">
      <c r="A168" s="17" t="s">
        <v>277</v>
      </c>
      <c r="B168" s="18">
        <v>5726179.8700000001</v>
      </c>
      <c r="C168" s="19">
        <v>110385.49</v>
      </c>
    </row>
    <row r="169" spans="1:3" s="2" customFormat="1" ht="12.4" customHeight="1" x14ac:dyDescent="0.15">
      <c r="A169" s="17" t="s">
        <v>3</v>
      </c>
      <c r="B169" s="18">
        <v>860314.65</v>
      </c>
      <c r="C169" s="19">
        <v>16584.57</v>
      </c>
    </row>
    <row r="170" spans="1:3" s="2" customFormat="1" ht="12.4" customHeight="1" x14ac:dyDescent="0.15">
      <c r="A170" s="17" t="s">
        <v>278</v>
      </c>
      <c r="B170" s="18">
        <v>650614.36</v>
      </c>
      <c r="C170" s="19">
        <v>12542.11</v>
      </c>
    </row>
    <row r="171" spans="1:3" s="2" customFormat="1" ht="12.4" customHeight="1" x14ac:dyDescent="0.15">
      <c r="A171" s="17" t="s">
        <v>4</v>
      </c>
      <c r="B171" s="18">
        <v>714319.87</v>
      </c>
      <c r="C171" s="19">
        <v>13770.18</v>
      </c>
    </row>
    <row r="172" spans="1:3" s="2" customFormat="1" ht="12.4" customHeight="1" x14ac:dyDescent="0.15">
      <c r="A172" s="17" t="s">
        <v>279</v>
      </c>
      <c r="B172" s="18">
        <v>413966337</v>
      </c>
      <c r="C172" s="19">
        <v>7980167.71</v>
      </c>
    </row>
    <row r="173" spans="1:3" s="2" customFormat="1" ht="12.4" customHeight="1" x14ac:dyDescent="0.15">
      <c r="A173" s="17" t="s">
        <v>5</v>
      </c>
      <c r="B173" s="18">
        <v>1435047</v>
      </c>
      <c r="C173" s="19">
        <v>27663.88</v>
      </c>
    </row>
    <row r="174" spans="1:3" s="2" customFormat="1" ht="12.4" customHeight="1" x14ac:dyDescent="0.15">
      <c r="A174" s="17" t="s">
        <v>6</v>
      </c>
      <c r="B174" s="18">
        <v>1171602.48</v>
      </c>
      <c r="C174" s="19">
        <v>22585.37</v>
      </c>
    </row>
    <row r="175" spans="1:3" s="2" customFormat="1" ht="12.4" customHeight="1" x14ac:dyDescent="0.15">
      <c r="A175" s="17" t="s">
        <v>8</v>
      </c>
      <c r="B175" s="18">
        <v>1512337.92</v>
      </c>
      <c r="C175" s="19">
        <v>29153.84</v>
      </c>
    </row>
    <row r="176" spans="1:3" s="2" customFormat="1" ht="12.4" customHeight="1" x14ac:dyDescent="0.15">
      <c r="A176" s="17" t="s">
        <v>9</v>
      </c>
      <c r="B176" s="18">
        <v>782442.42</v>
      </c>
      <c r="C176" s="19">
        <v>15083.4</v>
      </c>
    </row>
    <row r="177" spans="1:3" s="2" customFormat="1" ht="12.4" customHeight="1" x14ac:dyDescent="0.15">
      <c r="A177" s="17" t="s">
        <v>10</v>
      </c>
      <c r="B177" s="18">
        <v>1691255.91</v>
      </c>
      <c r="C177" s="19">
        <v>32602.91</v>
      </c>
    </row>
    <row r="178" spans="1:3" s="2" customFormat="1" ht="12.4" customHeight="1" x14ac:dyDescent="0.15">
      <c r="A178" s="17" t="s">
        <v>11</v>
      </c>
      <c r="B178" s="18">
        <v>2898200.35</v>
      </c>
      <c r="C178" s="19">
        <v>55869.58</v>
      </c>
    </row>
    <row r="179" spans="1:3" s="2" customFormat="1" ht="12.4" customHeight="1" x14ac:dyDescent="0.15">
      <c r="A179" s="17" t="s">
        <v>12</v>
      </c>
      <c r="B179" s="18">
        <v>858183.05</v>
      </c>
      <c r="C179" s="19">
        <v>16543.48</v>
      </c>
    </row>
    <row r="180" spans="1:3" s="2" customFormat="1" ht="12.4" customHeight="1" x14ac:dyDescent="0.15">
      <c r="A180" s="17" t="s">
        <v>13</v>
      </c>
      <c r="B180" s="18">
        <v>533676.54</v>
      </c>
      <c r="C180" s="19">
        <v>10287.86</v>
      </c>
    </row>
    <row r="181" spans="1:3" s="2" customFormat="1" ht="12.4" customHeight="1" x14ac:dyDescent="0.15">
      <c r="A181" s="17" t="s">
        <v>14</v>
      </c>
      <c r="B181" s="18">
        <v>1983893.09</v>
      </c>
      <c r="C181" s="19">
        <v>38244.17</v>
      </c>
    </row>
    <row r="182" spans="1:3" s="2" customFormat="1" ht="12.4" customHeight="1" x14ac:dyDescent="0.15">
      <c r="A182" s="17" t="s">
        <v>280</v>
      </c>
      <c r="B182" s="18">
        <v>1545084.49</v>
      </c>
      <c r="C182" s="19">
        <v>29785.11</v>
      </c>
    </row>
    <row r="183" spans="1:3" s="2" customFormat="1" ht="12.4" customHeight="1" x14ac:dyDescent="0.15">
      <c r="A183" s="17" t="s">
        <v>15</v>
      </c>
      <c r="B183" s="18">
        <v>1572241.4000000001</v>
      </c>
      <c r="C183" s="19">
        <v>30308.62</v>
      </c>
    </row>
    <row r="184" spans="1:3" s="2" customFormat="1" ht="12.4" customHeight="1" x14ac:dyDescent="0.15">
      <c r="A184" s="17" t="s">
        <v>16</v>
      </c>
      <c r="B184" s="18">
        <v>3168690.73</v>
      </c>
      <c r="C184" s="19">
        <v>61083.91</v>
      </c>
    </row>
    <row r="185" spans="1:3" s="2" customFormat="1" ht="12.4" customHeight="1" x14ac:dyDescent="0.15">
      <c r="A185" s="17" t="s">
        <v>17</v>
      </c>
      <c r="B185" s="18">
        <v>810277.78</v>
      </c>
      <c r="C185" s="19">
        <v>15620</v>
      </c>
    </row>
    <row r="186" spans="1:3" s="2" customFormat="1" ht="12.4" customHeight="1" x14ac:dyDescent="0.15">
      <c r="A186" s="17" t="s">
        <v>18</v>
      </c>
      <c r="B186" s="18">
        <v>2979860.16</v>
      </c>
      <c r="C186" s="19">
        <v>57443.76</v>
      </c>
    </row>
    <row r="187" spans="1:3" s="2" customFormat="1" ht="12.4" customHeight="1" x14ac:dyDescent="0.15">
      <c r="A187" s="17" t="s">
        <v>19</v>
      </c>
      <c r="B187" s="18">
        <v>662416</v>
      </c>
      <c r="C187" s="19">
        <v>12769.62</v>
      </c>
    </row>
    <row r="188" spans="1:3" s="2" customFormat="1" ht="12.4" customHeight="1" x14ac:dyDescent="0.15">
      <c r="A188" s="17" t="s">
        <v>20</v>
      </c>
      <c r="B188" s="18">
        <v>2230555</v>
      </c>
      <c r="C188" s="19">
        <v>42999.16</v>
      </c>
    </row>
    <row r="189" spans="1:3" s="2" customFormat="1" ht="12.4" customHeight="1" x14ac:dyDescent="0.15">
      <c r="A189" s="17" t="s">
        <v>21</v>
      </c>
      <c r="B189" s="18">
        <v>2923480.68</v>
      </c>
      <c r="C189" s="19">
        <v>56356.92</v>
      </c>
    </row>
    <row r="190" spans="1:3" s="2" customFormat="1" ht="12.4" customHeight="1" x14ac:dyDescent="0.15">
      <c r="A190" s="17" t="s">
        <v>22</v>
      </c>
      <c r="B190" s="18">
        <v>590338068</v>
      </c>
      <c r="C190" s="19">
        <v>11380144.630000001</v>
      </c>
    </row>
    <row r="191" spans="1:3" s="2" customFormat="1" ht="12.4" customHeight="1" x14ac:dyDescent="0.15">
      <c r="A191" s="17" t="s">
        <v>23</v>
      </c>
      <c r="B191" s="18">
        <v>262964.53999999998</v>
      </c>
      <c r="C191" s="19">
        <v>5069.26</v>
      </c>
    </row>
    <row r="192" spans="1:3" s="2" customFormat="1" ht="12.4" customHeight="1" x14ac:dyDescent="0.15">
      <c r="A192" s="17" t="s">
        <v>281</v>
      </c>
      <c r="B192" s="18">
        <v>2845766.95</v>
      </c>
      <c r="C192" s="19">
        <v>54858.8</v>
      </c>
    </row>
    <row r="193" spans="1:3" s="2" customFormat="1" ht="12.4" customHeight="1" x14ac:dyDescent="0.15">
      <c r="A193" s="17" t="s">
        <v>282</v>
      </c>
      <c r="B193" s="18">
        <v>4640578</v>
      </c>
      <c r="C193" s="19">
        <v>89457.98</v>
      </c>
    </row>
    <row r="194" spans="1:3" s="2" customFormat="1" ht="12.4" customHeight="1" x14ac:dyDescent="0.15">
      <c r="A194" s="17" t="s">
        <v>25</v>
      </c>
      <c r="B194" s="18">
        <v>4144492.23</v>
      </c>
      <c r="C194" s="19">
        <v>79894.759999999995</v>
      </c>
    </row>
    <row r="195" spans="1:3" s="2" customFormat="1" ht="12.4" customHeight="1" x14ac:dyDescent="0.15">
      <c r="A195" s="17" t="s">
        <v>26</v>
      </c>
      <c r="B195" s="18">
        <v>4063310.34</v>
      </c>
      <c r="C195" s="19">
        <v>78329.789999999994</v>
      </c>
    </row>
    <row r="196" spans="1:3" s="2" customFormat="1" ht="12.4" customHeight="1" x14ac:dyDescent="0.15">
      <c r="A196" s="17" t="s">
        <v>283</v>
      </c>
      <c r="B196" s="18">
        <v>365532.52</v>
      </c>
      <c r="C196" s="19">
        <v>7046.49</v>
      </c>
    </row>
    <row r="197" spans="1:3" s="2" customFormat="1" ht="12.4" customHeight="1" x14ac:dyDescent="0.15">
      <c r="A197" s="17" t="s">
        <v>284</v>
      </c>
      <c r="B197" s="18">
        <v>575547.4</v>
      </c>
      <c r="C197" s="19">
        <v>11095.02</v>
      </c>
    </row>
    <row r="198" spans="1:3" s="2" customFormat="1" ht="12.4" customHeight="1" x14ac:dyDescent="0.15">
      <c r="A198" s="17" t="s">
        <v>27</v>
      </c>
      <c r="B198" s="18">
        <v>766604.14</v>
      </c>
      <c r="C198" s="19">
        <v>14778.08</v>
      </c>
    </row>
    <row r="199" spans="1:3" s="2" customFormat="1" ht="12.4" customHeight="1" x14ac:dyDescent="0.15">
      <c r="A199" s="17" t="s">
        <v>28</v>
      </c>
      <c r="B199" s="18">
        <v>48507086.68</v>
      </c>
      <c r="C199" s="19">
        <v>935087.35</v>
      </c>
    </row>
    <row r="200" spans="1:3" s="2" customFormat="1" ht="12.4" customHeight="1" x14ac:dyDescent="0.15">
      <c r="A200" s="17" t="s">
        <v>285</v>
      </c>
      <c r="B200" s="18">
        <v>103521206.06999999</v>
      </c>
      <c r="C200" s="19">
        <v>1995612.96</v>
      </c>
    </row>
    <row r="201" spans="1:3" s="2" customFormat="1" ht="12.4" customHeight="1" x14ac:dyDescent="0.15">
      <c r="A201" s="17" t="s">
        <v>29</v>
      </c>
      <c r="B201" s="18">
        <v>638842.73</v>
      </c>
      <c r="C201" s="19">
        <v>12315.19</v>
      </c>
    </row>
    <row r="202" spans="1:3" s="2" customFormat="1" ht="12.4" customHeight="1" x14ac:dyDescent="0.15">
      <c r="A202" s="17" t="s">
        <v>30</v>
      </c>
      <c r="B202" s="18">
        <v>1661600.25</v>
      </c>
      <c r="C202" s="19">
        <v>32031.22</v>
      </c>
    </row>
    <row r="203" spans="1:3" s="2" customFormat="1" ht="12.4" customHeight="1" x14ac:dyDescent="0.15">
      <c r="A203" s="17" t="s">
        <v>31</v>
      </c>
      <c r="B203" s="18">
        <v>50763</v>
      </c>
      <c r="C203" s="19">
        <v>978.58</v>
      </c>
    </row>
    <row r="204" spans="1:3" s="2" customFormat="1" ht="12.4" customHeight="1" x14ac:dyDescent="0.15">
      <c r="A204" s="17" t="s">
        <v>32</v>
      </c>
      <c r="B204" s="18">
        <v>1062351.6100000001</v>
      </c>
      <c r="C204" s="19">
        <v>20479.310000000001</v>
      </c>
    </row>
    <row r="205" spans="1:3" s="2" customFormat="1" ht="12.4" customHeight="1" x14ac:dyDescent="0.15">
      <c r="A205" s="17" t="s">
        <v>33</v>
      </c>
      <c r="B205" s="18">
        <v>684028.29</v>
      </c>
      <c r="C205" s="19">
        <v>13186.24</v>
      </c>
    </row>
    <row r="206" spans="1:3" s="2" customFormat="1" ht="12.4" customHeight="1" x14ac:dyDescent="0.15">
      <c r="A206" s="17" t="s">
        <v>34</v>
      </c>
      <c r="B206" s="18">
        <v>64513.77</v>
      </c>
      <c r="C206" s="19">
        <v>1243.6500000000001</v>
      </c>
    </row>
    <row r="207" spans="1:3" s="2" customFormat="1" ht="12.4" customHeight="1" x14ac:dyDescent="0.15">
      <c r="A207" s="17" t="s">
        <v>36</v>
      </c>
      <c r="B207" s="18">
        <v>3335216.68</v>
      </c>
      <c r="C207" s="19">
        <v>64294.09</v>
      </c>
    </row>
    <row r="208" spans="1:3" s="2" customFormat="1" ht="12.4" customHeight="1" x14ac:dyDescent="0.15">
      <c r="A208" s="17" t="s">
        <v>286</v>
      </c>
      <c r="B208" s="18">
        <v>3574045.49</v>
      </c>
      <c r="C208" s="19">
        <v>68898.070000000007</v>
      </c>
    </row>
    <row r="209" spans="1:3" s="2" customFormat="1" ht="12.4" customHeight="1" x14ac:dyDescent="0.15">
      <c r="A209" s="17" t="s">
        <v>37</v>
      </c>
      <c r="B209" s="18">
        <v>790795.24</v>
      </c>
      <c r="C209" s="19">
        <v>15244.42</v>
      </c>
    </row>
    <row r="210" spans="1:3" s="2" customFormat="1" ht="12.4" customHeight="1" x14ac:dyDescent="0.15">
      <c r="A210" s="17" t="s">
        <v>39</v>
      </c>
      <c r="B210" s="18">
        <v>6950931</v>
      </c>
      <c r="C210" s="19">
        <v>133995.42000000001</v>
      </c>
    </row>
    <row r="211" spans="1:3" s="2" customFormat="1" ht="12" customHeight="1" x14ac:dyDescent="0.15">
      <c r="A211" s="17" t="s">
        <v>40</v>
      </c>
      <c r="B211" s="18">
        <v>3166172.99</v>
      </c>
      <c r="C211" s="19">
        <v>61035.38</v>
      </c>
    </row>
    <row r="212" spans="1:3" s="2" customFormat="1" ht="12.4" customHeight="1" x14ac:dyDescent="0.15">
      <c r="A212" s="17" t="s">
        <v>305</v>
      </c>
      <c r="B212" s="18">
        <v>0</v>
      </c>
      <c r="C212" s="19">
        <v>0</v>
      </c>
    </row>
    <row r="213" spans="1:3" s="2" customFormat="1" ht="12.4" customHeight="1" x14ac:dyDescent="0.15">
      <c r="A213" s="17" t="s">
        <v>41</v>
      </c>
      <c r="B213" s="18">
        <v>340018.29</v>
      </c>
      <c r="C213" s="19">
        <v>6554.65</v>
      </c>
    </row>
    <row r="214" spans="1:3" s="2" customFormat="1" ht="12.4" customHeight="1" x14ac:dyDescent="0.15">
      <c r="A214" s="17" t="s">
        <v>42</v>
      </c>
      <c r="B214" s="18">
        <v>647285</v>
      </c>
      <c r="C214" s="19">
        <v>12477.93</v>
      </c>
    </row>
    <row r="215" spans="1:3" s="2" customFormat="1" ht="12.4" customHeight="1" x14ac:dyDescent="0.15">
      <c r="A215" s="17" t="s">
        <v>43</v>
      </c>
      <c r="B215" s="18">
        <v>662670</v>
      </c>
      <c r="C215" s="19">
        <v>12774.51</v>
      </c>
    </row>
    <row r="216" spans="1:3" s="2" customFormat="1" ht="12.4" customHeight="1" x14ac:dyDescent="0.15">
      <c r="A216" s="17" t="s">
        <v>44</v>
      </c>
      <c r="B216" s="18">
        <v>2389877.37</v>
      </c>
      <c r="C216" s="19">
        <v>46070.47</v>
      </c>
    </row>
    <row r="217" spans="1:3" s="2" customFormat="1" ht="12.4" customHeight="1" x14ac:dyDescent="0.15">
      <c r="A217" s="20" t="s">
        <v>45</v>
      </c>
      <c r="B217" s="18">
        <v>864652.1</v>
      </c>
      <c r="C217" s="19">
        <v>16668.189999999999</v>
      </c>
    </row>
    <row r="218" spans="1:3" s="2" customFormat="1" ht="12.4" customHeight="1" x14ac:dyDescent="0.15">
      <c r="A218" s="17" t="s">
        <v>287</v>
      </c>
      <c r="B218" s="18">
        <v>898440759</v>
      </c>
      <c r="C218" s="19">
        <v>17319543.330000002</v>
      </c>
    </row>
    <row r="219" spans="1:3" s="2" customFormat="1" ht="12.4" customHeight="1" x14ac:dyDescent="0.15">
      <c r="A219" s="17" t="s">
        <v>288</v>
      </c>
      <c r="B219" s="18">
        <v>971673.85</v>
      </c>
      <c r="C219" s="19">
        <v>18731.28</v>
      </c>
    </row>
    <row r="220" spans="1:3" s="2" customFormat="1" ht="12.4" customHeight="1" x14ac:dyDescent="0.15">
      <c r="A220" s="17" t="s">
        <v>46</v>
      </c>
      <c r="B220" s="18">
        <v>4499695.7</v>
      </c>
      <c r="C220" s="19">
        <v>86742.14</v>
      </c>
    </row>
    <row r="221" spans="1:3" s="2" customFormat="1" ht="12.4" customHeight="1" x14ac:dyDescent="0.15">
      <c r="A221" s="17" t="s">
        <v>47</v>
      </c>
      <c r="B221" s="18">
        <v>50172.68</v>
      </c>
      <c r="C221" s="19">
        <v>967.2</v>
      </c>
    </row>
    <row r="222" spans="1:3" s="2" customFormat="1" ht="12.4" customHeight="1" x14ac:dyDescent="0.15">
      <c r="A222" s="17" t="s">
        <v>48</v>
      </c>
      <c r="B222" s="18">
        <v>591553.16</v>
      </c>
      <c r="C222" s="19">
        <v>11403.57</v>
      </c>
    </row>
    <row r="223" spans="1:3" s="2" customFormat="1" ht="12.4" customHeight="1" x14ac:dyDescent="0.15">
      <c r="A223" s="17" t="s">
        <v>49</v>
      </c>
      <c r="B223" s="18">
        <v>13127552</v>
      </c>
      <c r="C223" s="19">
        <v>253064.22</v>
      </c>
    </row>
    <row r="224" spans="1:3" s="2" customFormat="1" ht="12.4" customHeight="1" x14ac:dyDescent="0.15">
      <c r="A224" s="17" t="s">
        <v>50</v>
      </c>
      <c r="B224" s="18">
        <v>1849651</v>
      </c>
      <c r="C224" s="19">
        <v>35656.339999999997</v>
      </c>
    </row>
    <row r="225" spans="1:3" s="2" customFormat="1" ht="12.4" customHeight="1" x14ac:dyDescent="0.15">
      <c r="A225" s="17" t="s">
        <v>51</v>
      </c>
      <c r="B225" s="18">
        <v>14325790.9</v>
      </c>
      <c r="C225" s="19">
        <v>276163.07</v>
      </c>
    </row>
    <row r="226" spans="1:3" s="2" customFormat="1" ht="12.4" customHeight="1" x14ac:dyDescent="0.15">
      <c r="A226" s="17" t="s">
        <v>52</v>
      </c>
      <c r="B226" s="18">
        <v>4455556.9700000007</v>
      </c>
      <c r="C226" s="19">
        <v>85891.26</v>
      </c>
    </row>
    <row r="227" spans="1:3" s="2" customFormat="1" ht="12.4" customHeight="1" x14ac:dyDescent="0.15">
      <c r="A227" s="17" t="s">
        <v>53</v>
      </c>
      <c r="B227" s="18">
        <v>4531806.96</v>
      </c>
      <c r="C227" s="19">
        <v>87361.16</v>
      </c>
    </row>
    <row r="228" spans="1:3" s="2" customFormat="1" ht="12.4" customHeight="1" x14ac:dyDescent="0.15">
      <c r="A228" s="17" t="s">
        <v>289</v>
      </c>
      <c r="B228" s="18">
        <v>4254955.18</v>
      </c>
      <c r="C228" s="19">
        <v>82024.2</v>
      </c>
    </row>
    <row r="229" spans="1:3" s="2" customFormat="1" ht="12.4" customHeight="1" x14ac:dyDescent="0.15">
      <c r="A229" s="17" t="s">
        <v>54</v>
      </c>
      <c r="B229" s="18">
        <v>3679571.39</v>
      </c>
      <c r="C229" s="19">
        <v>70932.33</v>
      </c>
    </row>
    <row r="230" spans="1:3" s="2" customFormat="1" ht="12.4" customHeight="1" x14ac:dyDescent="0.15">
      <c r="A230" s="17" t="s">
        <v>55</v>
      </c>
      <c r="B230" s="18">
        <v>388070.08</v>
      </c>
      <c r="C230" s="19">
        <v>7480.96</v>
      </c>
    </row>
    <row r="231" spans="1:3" s="2" customFormat="1" ht="12.4" customHeight="1" x14ac:dyDescent="0.15">
      <c r="A231" s="17" t="s">
        <v>56</v>
      </c>
      <c r="B231" s="18">
        <v>6853135.5099999998</v>
      </c>
      <c r="C231" s="19">
        <v>132110.19</v>
      </c>
    </row>
    <row r="232" spans="1:3" s="2" customFormat="1" ht="12.4" customHeight="1" x14ac:dyDescent="0.15">
      <c r="A232" s="17" t="s">
        <v>58</v>
      </c>
      <c r="B232" s="18">
        <v>1758103</v>
      </c>
      <c r="C232" s="19">
        <v>33891.54</v>
      </c>
    </row>
    <row r="233" spans="1:3" s="2" customFormat="1" ht="12.4" customHeight="1" x14ac:dyDescent="0.15">
      <c r="A233" s="17" t="s">
        <v>59</v>
      </c>
      <c r="B233" s="18">
        <v>859336.52</v>
      </c>
      <c r="C233" s="19">
        <v>16565.72</v>
      </c>
    </row>
    <row r="234" spans="1:3" s="2" customFormat="1" ht="12.4" customHeight="1" x14ac:dyDescent="0.15">
      <c r="A234" s="17" t="s">
        <v>60</v>
      </c>
      <c r="B234" s="18">
        <v>780943.32</v>
      </c>
      <c r="C234" s="19">
        <v>15054.51</v>
      </c>
    </row>
    <row r="235" spans="1:3" s="2" customFormat="1" ht="12.4" customHeight="1" x14ac:dyDescent="0.15">
      <c r="A235" s="17" t="s">
        <v>61</v>
      </c>
      <c r="B235" s="18">
        <v>745966.9</v>
      </c>
      <c r="C235" s="19">
        <v>14380.25</v>
      </c>
    </row>
    <row r="236" spans="1:3" s="2" customFormat="1" ht="12.4" customHeight="1" x14ac:dyDescent="0.15">
      <c r="A236" s="17" t="s">
        <v>62</v>
      </c>
      <c r="B236" s="18">
        <v>24328419.420000002</v>
      </c>
      <c r="C236" s="19">
        <v>468987.09</v>
      </c>
    </row>
    <row r="237" spans="1:3" s="2" customFormat="1" ht="12.4" customHeight="1" x14ac:dyDescent="0.15">
      <c r="A237" s="17" t="s">
        <v>63</v>
      </c>
      <c r="B237" s="18">
        <v>1242896.1499999999</v>
      </c>
      <c r="C237" s="19">
        <v>23959.73</v>
      </c>
    </row>
    <row r="238" spans="1:3" s="2" customFormat="1" ht="12.4" customHeight="1" x14ac:dyDescent="0.15">
      <c r="A238" s="17" t="s">
        <v>64</v>
      </c>
      <c r="B238" s="18">
        <v>364599.12000000005</v>
      </c>
      <c r="C238" s="19">
        <v>7028.5</v>
      </c>
    </row>
    <row r="239" spans="1:3" s="2" customFormat="1" ht="12.4" customHeight="1" x14ac:dyDescent="0.15">
      <c r="A239" s="17" t="s">
        <v>65</v>
      </c>
      <c r="B239" s="18">
        <v>11305776.35</v>
      </c>
      <c r="C239" s="19">
        <v>217945.24</v>
      </c>
    </row>
    <row r="240" spans="1:3" s="2" customFormat="1" ht="12.4" customHeight="1" x14ac:dyDescent="0.15">
      <c r="A240" s="17" t="s">
        <v>66</v>
      </c>
      <c r="B240" s="18">
        <v>13000454</v>
      </c>
      <c r="C240" s="19">
        <v>250614.11</v>
      </c>
    </row>
    <row r="241" spans="1:3" s="2" customFormat="1" ht="12.4" customHeight="1" x14ac:dyDescent="0.15">
      <c r="A241" s="17" t="s">
        <v>67</v>
      </c>
      <c r="B241" s="18">
        <v>6894069.9399999995</v>
      </c>
      <c r="C241" s="19">
        <v>132899.29</v>
      </c>
    </row>
    <row r="242" spans="1:3" s="2" customFormat="1" ht="12.4" customHeight="1" x14ac:dyDescent="0.15">
      <c r="A242" s="17" t="s">
        <v>290</v>
      </c>
      <c r="B242" s="18">
        <v>4864160.5199999996</v>
      </c>
      <c r="C242" s="19">
        <v>93768.05</v>
      </c>
    </row>
    <row r="243" spans="1:3" s="2" customFormat="1" ht="12.4" customHeight="1" x14ac:dyDescent="0.15">
      <c r="A243" s="17" t="s">
        <v>291</v>
      </c>
      <c r="B243" s="18">
        <v>657650</v>
      </c>
      <c r="C243" s="19">
        <v>12677.74</v>
      </c>
    </row>
    <row r="244" spans="1:3" s="2" customFormat="1" ht="12.4" customHeight="1" x14ac:dyDescent="0.15">
      <c r="A244" s="17" t="s">
        <v>68</v>
      </c>
      <c r="B244" s="18">
        <v>1898928.47</v>
      </c>
      <c r="C244" s="19">
        <v>36606.28</v>
      </c>
    </row>
    <row r="245" spans="1:3" s="2" customFormat="1" ht="12.4" customHeight="1" x14ac:dyDescent="0.15">
      <c r="A245" s="17" t="s">
        <v>69</v>
      </c>
      <c r="B245" s="18">
        <v>1031548.99</v>
      </c>
      <c r="C245" s="19">
        <v>19885.52</v>
      </c>
    </row>
    <row r="246" spans="1:3" s="2" customFormat="1" ht="12.4" customHeight="1" x14ac:dyDescent="0.15">
      <c r="A246" s="17" t="s">
        <v>292</v>
      </c>
      <c r="B246" s="18">
        <v>29109191.34</v>
      </c>
      <c r="C246" s="19">
        <v>561147.63</v>
      </c>
    </row>
    <row r="247" spans="1:3" s="2" customFormat="1" ht="12.4" customHeight="1" x14ac:dyDescent="0.15">
      <c r="A247" s="17" t="s">
        <v>70</v>
      </c>
      <c r="B247" s="18">
        <v>3144410.45</v>
      </c>
      <c r="C247" s="19">
        <v>60615.85</v>
      </c>
    </row>
    <row r="248" spans="1:3" s="2" customFormat="1" ht="12.4" customHeight="1" x14ac:dyDescent="0.15">
      <c r="A248" s="17" t="s">
        <v>71</v>
      </c>
      <c r="B248" s="18">
        <v>38406018.829999998</v>
      </c>
      <c r="C248" s="19">
        <v>740365.69</v>
      </c>
    </row>
    <row r="249" spans="1:3" s="2" customFormat="1" ht="12.4" customHeight="1" x14ac:dyDescent="0.15">
      <c r="A249" s="17" t="s">
        <v>72</v>
      </c>
      <c r="B249" s="18">
        <v>2927983.26</v>
      </c>
      <c r="C249" s="19">
        <v>56443.71</v>
      </c>
    </row>
    <row r="250" spans="1:3" s="2" customFormat="1" ht="12.4" customHeight="1" x14ac:dyDescent="0.15">
      <c r="A250" s="17" t="s">
        <v>73</v>
      </c>
      <c r="B250" s="18">
        <v>183121</v>
      </c>
      <c r="C250" s="19">
        <v>3530.08</v>
      </c>
    </row>
    <row r="251" spans="1:3" s="2" customFormat="1" ht="12.4" customHeight="1" x14ac:dyDescent="0.15">
      <c r="A251" s="17" t="s">
        <v>293</v>
      </c>
      <c r="B251" s="18">
        <v>87731.28</v>
      </c>
      <c r="C251" s="19">
        <v>1691.23</v>
      </c>
    </row>
    <row r="252" spans="1:3" s="2" customFormat="1" ht="12.4" customHeight="1" x14ac:dyDescent="0.15">
      <c r="A252" s="17" t="s">
        <v>294</v>
      </c>
      <c r="B252" s="18">
        <v>1212229</v>
      </c>
      <c r="C252" s="19">
        <v>23368.54</v>
      </c>
    </row>
    <row r="253" spans="1:3" s="2" customFormat="1" ht="12.4" customHeight="1" x14ac:dyDescent="0.15">
      <c r="A253" s="17" t="s">
        <v>74</v>
      </c>
      <c r="B253" s="18">
        <v>1187760.8999999999</v>
      </c>
      <c r="C253" s="19">
        <v>22896.86</v>
      </c>
    </row>
    <row r="254" spans="1:3" s="2" customFormat="1" ht="12.4" customHeight="1" x14ac:dyDescent="0.15">
      <c r="A254" s="17" t="s">
        <v>75</v>
      </c>
      <c r="B254" s="18">
        <v>8481108.6699999999</v>
      </c>
      <c r="C254" s="19">
        <v>163493.17000000001</v>
      </c>
    </row>
    <row r="255" spans="1:3" s="2" customFormat="1" ht="12.4" customHeight="1" x14ac:dyDescent="0.15">
      <c r="A255" s="17" t="s">
        <v>76</v>
      </c>
      <c r="B255" s="18">
        <v>51620.74</v>
      </c>
      <c r="C255" s="19">
        <v>995.11</v>
      </c>
    </row>
    <row r="256" spans="1:3" s="2" customFormat="1" ht="12.4" customHeight="1" x14ac:dyDescent="0.15">
      <c r="A256" s="17" t="s">
        <v>77</v>
      </c>
      <c r="B256" s="18">
        <v>606969</v>
      </c>
      <c r="C256" s="19">
        <v>11700.74</v>
      </c>
    </row>
    <row r="257" spans="1:3" s="2" customFormat="1" ht="12.4" customHeight="1" x14ac:dyDescent="0.15">
      <c r="A257" s="17" t="s">
        <v>295</v>
      </c>
      <c r="B257" s="18">
        <v>5011751.25</v>
      </c>
      <c r="C257" s="19">
        <v>96613.21</v>
      </c>
    </row>
    <row r="258" spans="1:3" s="2" customFormat="1" ht="12.4" customHeight="1" x14ac:dyDescent="0.15">
      <c r="A258" s="17" t="s">
        <v>296</v>
      </c>
      <c r="B258" s="18">
        <v>907972</v>
      </c>
      <c r="C258" s="19">
        <v>17503.28</v>
      </c>
    </row>
    <row r="259" spans="1:3" s="2" customFormat="1" ht="12.4" customHeight="1" x14ac:dyDescent="0.15">
      <c r="A259" s="17" t="s">
        <v>297</v>
      </c>
      <c r="B259" s="18">
        <v>7204039.75</v>
      </c>
      <c r="C259" s="19">
        <v>138874.69</v>
      </c>
    </row>
    <row r="260" spans="1:3" s="2" customFormat="1" ht="12.4" customHeight="1" x14ac:dyDescent="0.15">
      <c r="A260" s="17" t="s">
        <v>78</v>
      </c>
      <c r="B260" s="18">
        <v>34189944.789999999</v>
      </c>
      <c r="C260" s="19">
        <v>659091.02</v>
      </c>
    </row>
    <row r="261" spans="1:3" s="2" customFormat="1" ht="12.4" customHeight="1" x14ac:dyDescent="0.15">
      <c r="A261" s="17" t="s">
        <v>79</v>
      </c>
      <c r="B261" s="18">
        <v>5574163.1799999997</v>
      </c>
      <c r="C261" s="19">
        <v>107455.01</v>
      </c>
    </row>
    <row r="262" spans="1:3" s="2" customFormat="1" ht="12.4" customHeight="1" x14ac:dyDescent="0.15">
      <c r="A262" s="17" t="s">
        <v>80</v>
      </c>
      <c r="B262" s="18">
        <v>708263.76</v>
      </c>
      <c r="C262" s="19">
        <v>13653.44</v>
      </c>
    </row>
    <row r="263" spans="1:3" s="2" customFormat="1" ht="12.4" customHeight="1" x14ac:dyDescent="0.15">
      <c r="A263" s="17" t="s">
        <v>298</v>
      </c>
      <c r="B263" s="18">
        <v>9941175.9800000004</v>
      </c>
      <c r="C263" s="19">
        <v>191639.38</v>
      </c>
    </row>
    <row r="264" spans="1:3" s="2" customFormat="1" ht="12.4" customHeight="1" x14ac:dyDescent="0.15">
      <c r="A264" s="17" t="s">
        <v>81</v>
      </c>
      <c r="B264" s="18">
        <v>21337832.140000001</v>
      </c>
      <c r="C264" s="19">
        <v>411336.54</v>
      </c>
    </row>
    <row r="265" spans="1:3" s="2" customFormat="1" ht="12.4" customHeight="1" x14ac:dyDescent="0.15">
      <c r="A265" s="17" t="s">
        <v>82</v>
      </c>
      <c r="B265" s="18">
        <v>1490361</v>
      </c>
      <c r="C265" s="19">
        <v>28730.19</v>
      </c>
    </row>
    <row r="266" spans="1:3" s="2" customFormat="1" ht="12.4" customHeight="1" x14ac:dyDescent="0.15">
      <c r="A266" s="17" t="s">
        <v>299</v>
      </c>
      <c r="B266" s="18">
        <v>6560839.2300000004</v>
      </c>
      <c r="C266" s="19">
        <v>126475.49</v>
      </c>
    </row>
    <row r="267" spans="1:3" s="2" customFormat="1" ht="12.4" customHeight="1" x14ac:dyDescent="0.15">
      <c r="A267" s="17" t="s">
        <v>83</v>
      </c>
      <c r="B267" s="18">
        <v>5335936</v>
      </c>
      <c r="C267" s="19">
        <v>102862.63</v>
      </c>
    </row>
    <row r="268" spans="1:3" s="2" customFormat="1" ht="12.4" customHeight="1" x14ac:dyDescent="0.15">
      <c r="A268" s="17" t="s">
        <v>84</v>
      </c>
      <c r="B268" s="18">
        <v>18044870.579999998</v>
      </c>
      <c r="C268" s="19">
        <v>347857.01</v>
      </c>
    </row>
    <row r="269" spans="1:3" s="2" customFormat="1" ht="12.4" customHeight="1" x14ac:dyDescent="0.15">
      <c r="A269" s="17" t="s">
        <v>85</v>
      </c>
      <c r="B269" s="18">
        <v>1850187.18</v>
      </c>
      <c r="C269" s="19">
        <v>35666.68</v>
      </c>
    </row>
    <row r="270" spans="1:3" s="2" customFormat="1" ht="12.4" customHeight="1" x14ac:dyDescent="0.15">
      <c r="A270" s="17" t="s">
        <v>86</v>
      </c>
      <c r="B270" s="18">
        <v>1804256.68</v>
      </c>
      <c r="C270" s="19">
        <v>34781.26</v>
      </c>
    </row>
    <row r="271" spans="1:3" s="2" customFormat="1" ht="12.4" customHeight="1" x14ac:dyDescent="0.15">
      <c r="A271" s="17" t="s">
        <v>87</v>
      </c>
      <c r="B271" s="18">
        <v>1080229</v>
      </c>
      <c r="C271" s="19">
        <v>20823.939999999999</v>
      </c>
    </row>
    <row r="272" spans="1:3" s="2" customFormat="1" ht="12.4" customHeight="1" x14ac:dyDescent="0.15">
      <c r="A272" s="17" t="s">
        <v>88</v>
      </c>
      <c r="B272" s="18">
        <v>988867.28</v>
      </c>
      <c r="C272" s="19">
        <v>19062.73</v>
      </c>
    </row>
    <row r="273" spans="1:3" s="2" customFormat="1" ht="12.4" customHeight="1" x14ac:dyDescent="0.15">
      <c r="A273" s="17" t="s">
        <v>89</v>
      </c>
      <c r="B273" s="18">
        <v>1323068.67</v>
      </c>
      <c r="C273" s="19">
        <v>25505.24</v>
      </c>
    </row>
    <row r="274" spans="1:3" s="2" customFormat="1" ht="12.4" customHeight="1" x14ac:dyDescent="0.15">
      <c r="A274" s="17" t="s">
        <v>90</v>
      </c>
      <c r="B274" s="18">
        <v>1119483.9099999999</v>
      </c>
      <c r="C274" s="19">
        <v>21580.67</v>
      </c>
    </row>
    <row r="275" spans="1:3" s="2" customFormat="1" ht="12.4" customHeight="1" x14ac:dyDescent="0.15">
      <c r="A275" s="17" t="s">
        <v>91</v>
      </c>
      <c r="B275" s="18">
        <v>6831053.3300000001</v>
      </c>
      <c r="C275" s="19">
        <v>131684.5</v>
      </c>
    </row>
    <row r="276" spans="1:3" s="2" customFormat="1" ht="12.4" customHeight="1" x14ac:dyDescent="0.15">
      <c r="A276" s="17" t="s">
        <v>300</v>
      </c>
      <c r="B276" s="18">
        <v>12102054.210000001</v>
      </c>
      <c r="C276" s="19">
        <v>233295.35</v>
      </c>
    </row>
    <row r="277" spans="1:3" s="2" customFormat="1" ht="12.4" customHeight="1" x14ac:dyDescent="0.15">
      <c r="A277" s="17" t="s">
        <v>92</v>
      </c>
      <c r="B277" s="18">
        <v>1251627.8999999999</v>
      </c>
      <c r="C277" s="19">
        <v>24128.05</v>
      </c>
    </row>
    <row r="278" spans="1:3" s="2" customFormat="1" ht="12.4" customHeight="1" x14ac:dyDescent="0.15">
      <c r="A278" s="17" t="s">
        <v>93</v>
      </c>
      <c r="B278" s="18">
        <v>3198114.7</v>
      </c>
      <c r="C278" s="19">
        <v>61651.13</v>
      </c>
    </row>
    <row r="279" spans="1:3" s="2" customFormat="1" ht="12.4" customHeight="1" x14ac:dyDescent="0.15">
      <c r="A279" s="17" t="s">
        <v>94</v>
      </c>
      <c r="B279" s="18">
        <v>4466132.0199999996</v>
      </c>
      <c r="C279" s="19">
        <v>86095.12</v>
      </c>
    </row>
    <row r="280" spans="1:3" s="2" customFormat="1" ht="12.4" customHeight="1" x14ac:dyDescent="0.15">
      <c r="A280" s="17" t="s">
        <v>95</v>
      </c>
      <c r="B280" s="18">
        <v>1506288.58</v>
      </c>
      <c r="C280" s="19">
        <v>29037.23</v>
      </c>
    </row>
    <row r="281" spans="1:3" s="2" customFormat="1" ht="12.4" customHeight="1" x14ac:dyDescent="0.15">
      <c r="A281" s="17" t="s">
        <v>96</v>
      </c>
      <c r="B281" s="18">
        <v>2100000</v>
      </c>
      <c r="C281" s="19">
        <v>40482.400000000001</v>
      </c>
    </row>
    <row r="282" spans="1:3" s="2" customFormat="1" ht="12.4" customHeight="1" x14ac:dyDescent="0.15">
      <c r="A282" s="17" t="s">
        <v>97</v>
      </c>
      <c r="B282" s="18">
        <v>1457340</v>
      </c>
      <c r="C282" s="19">
        <v>28093.63</v>
      </c>
    </row>
    <row r="283" spans="1:3" s="2" customFormat="1" ht="12.4" customHeight="1" x14ac:dyDescent="0.15">
      <c r="A283" s="21" t="s">
        <v>98</v>
      </c>
      <c r="B283" s="18">
        <v>5722866.7200000007</v>
      </c>
      <c r="C283" s="19">
        <v>110321.62</v>
      </c>
    </row>
    <row r="284" spans="1:3" s="2" customFormat="1" ht="12.4" customHeight="1" x14ac:dyDescent="0.15">
      <c r="A284" s="17" t="s">
        <v>99</v>
      </c>
      <c r="B284" s="18">
        <v>1737470.57</v>
      </c>
      <c r="C284" s="19">
        <v>33493.800000000003</v>
      </c>
    </row>
    <row r="285" spans="1:3" s="2" customFormat="1" ht="12.4" customHeight="1" x14ac:dyDescent="0.15">
      <c r="A285" s="17" t="s">
        <v>100</v>
      </c>
      <c r="B285" s="18">
        <v>1277945.33</v>
      </c>
      <c r="C285" s="19">
        <v>24635.38</v>
      </c>
    </row>
    <row r="286" spans="1:3" s="2" customFormat="1" ht="12.4" customHeight="1" x14ac:dyDescent="0.15">
      <c r="A286" s="17" t="s">
        <v>101</v>
      </c>
      <c r="B286" s="18">
        <v>1185169.8400000001</v>
      </c>
      <c r="C286" s="19">
        <v>22846.92</v>
      </c>
    </row>
    <row r="287" spans="1:3" s="2" customFormat="1" ht="12.4" customHeight="1" x14ac:dyDescent="0.15">
      <c r="A287" s="17" t="s">
        <v>102</v>
      </c>
      <c r="B287" s="18">
        <v>1415842.83</v>
      </c>
      <c r="C287" s="19">
        <v>27293.68</v>
      </c>
    </row>
    <row r="288" spans="1:3" s="2" customFormat="1" ht="12.4" customHeight="1" x14ac:dyDescent="0.15">
      <c r="A288" s="17" t="s">
        <v>103</v>
      </c>
      <c r="B288" s="18">
        <v>8103462.3700000001</v>
      </c>
      <c r="C288" s="19">
        <v>156213.16</v>
      </c>
    </row>
    <row r="289" spans="1:3" s="2" customFormat="1" ht="12.4" customHeight="1" x14ac:dyDescent="0.15">
      <c r="A289" s="17" t="s">
        <v>104</v>
      </c>
      <c r="B289" s="18">
        <v>2201370</v>
      </c>
      <c r="C289" s="19">
        <v>42436.55</v>
      </c>
    </row>
    <row r="290" spans="1:3" s="2" customFormat="1" ht="12.4" customHeight="1" x14ac:dyDescent="0.15">
      <c r="A290" s="17" t="s">
        <v>105</v>
      </c>
      <c r="B290" s="18">
        <v>378606111.91000003</v>
      </c>
      <c r="C290" s="19">
        <v>7298516.8099999996</v>
      </c>
    </row>
    <row r="291" spans="1:3" s="2" customFormat="1" ht="12.4" customHeight="1" x14ac:dyDescent="0.15">
      <c r="A291" s="17" t="s">
        <v>106</v>
      </c>
      <c r="B291" s="18">
        <v>380027.58</v>
      </c>
      <c r="C291" s="19">
        <v>7325.92</v>
      </c>
    </row>
    <row r="292" spans="1:3" s="2" customFormat="1" ht="12.4" customHeight="1" x14ac:dyDescent="0.15">
      <c r="A292" s="17" t="s">
        <v>107</v>
      </c>
      <c r="B292" s="18">
        <v>2518817</v>
      </c>
      <c r="C292" s="19">
        <v>48556.08</v>
      </c>
    </row>
    <row r="293" spans="1:3" s="2" customFormat="1" ht="12.4" customHeight="1" x14ac:dyDescent="0.15">
      <c r="A293" s="17" t="s">
        <v>307</v>
      </c>
      <c r="B293" s="18">
        <v>0</v>
      </c>
      <c r="C293" s="19">
        <v>0</v>
      </c>
    </row>
    <row r="294" spans="1:3" s="2" customFormat="1" ht="12.4" customHeight="1" x14ac:dyDescent="0.15">
      <c r="A294" s="17" t="s">
        <v>108</v>
      </c>
      <c r="B294" s="18">
        <v>4316718</v>
      </c>
      <c r="C294" s="19">
        <v>83214.820000000007</v>
      </c>
    </row>
    <row r="295" spans="1:3" s="2" customFormat="1" ht="12.4" customHeight="1" x14ac:dyDescent="0.15">
      <c r="A295" s="17" t="s">
        <v>109</v>
      </c>
      <c r="B295" s="18">
        <v>256334438</v>
      </c>
      <c r="C295" s="19">
        <v>4941444.8</v>
      </c>
    </row>
    <row r="296" spans="1:3" s="2" customFormat="1" ht="12.4" customHeight="1" x14ac:dyDescent="0.15">
      <c r="A296" s="17" t="s">
        <v>110</v>
      </c>
      <c r="B296" s="18">
        <v>1541644.6400000001</v>
      </c>
      <c r="C296" s="19">
        <v>29718.799999999999</v>
      </c>
    </row>
    <row r="297" spans="1:3" s="2" customFormat="1" ht="12.4" customHeight="1" x14ac:dyDescent="0.15">
      <c r="A297" s="17" t="s">
        <v>111</v>
      </c>
      <c r="B297" s="18">
        <v>1898143.75</v>
      </c>
      <c r="C297" s="19">
        <v>36591.15</v>
      </c>
    </row>
    <row r="298" spans="1:3" s="2" customFormat="1" ht="12.4" customHeight="1" x14ac:dyDescent="0.15">
      <c r="A298" s="17" t="s">
        <v>112</v>
      </c>
      <c r="B298" s="18">
        <v>2522638.65</v>
      </c>
      <c r="C298" s="19">
        <v>48629.75</v>
      </c>
    </row>
    <row r="299" spans="1:3" s="2" customFormat="1" ht="12.4" customHeight="1" x14ac:dyDescent="0.15">
      <c r="A299" s="17" t="s">
        <v>113</v>
      </c>
      <c r="B299" s="18">
        <v>9238271</v>
      </c>
      <c r="C299" s="19">
        <v>178089.24</v>
      </c>
    </row>
    <row r="300" spans="1:3" s="2" customFormat="1" ht="12.4" customHeight="1" x14ac:dyDescent="0.15">
      <c r="A300" s="17" t="s">
        <v>114</v>
      </c>
      <c r="B300" s="18">
        <v>682577.23</v>
      </c>
      <c r="C300" s="19">
        <v>13158.27</v>
      </c>
    </row>
    <row r="301" spans="1:3" s="2" customFormat="1" ht="12.4" customHeight="1" x14ac:dyDescent="0.15">
      <c r="A301" s="17" t="s">
        <v>115</v>
      </c>
      <c r="B301" s="18">
        <v>3137147.4</v>
      </c>
      <c r="C301" s="19">
        <v>60475.839999999997</v>
      </c>
    </row>
    <row r="302" spans="1:3" s="2" customFormat="1" ht="12.4" customHeight="1" x14ac:dyDescent="0.15">
      <c r="A302" s="17" t="s">
        <v>301</v>
      </c>
      <c r="B302" s="18">
        <v>1878596.64</v>
      </c>
      <c r="C302" s="19">
        <v>36214.339999999997</v>
      </c>
    </row>
    <row r="303" spans="1:3" s="2" customFormat="1" ht="12.4" customHeight="1" x14ac:dyDescent="0.15">
      <c r="A303" s="17" t="s">
        <v>116</v>
      </c>
      <c r="B303" s="18">
        <v>650197.41999999993</v>
      </c>
      <c r="C303" s="19">
        <v>12534.07</v>
      </c>
    </row>
    <row r="304" spans="1:3" s="2" customFormat="1" ht="12.4" customHeight="1" x14ac:dyDescent="0.15">
      <c r="A304" s="17" t="s">
        <v>302</v>
      </c>
      <c r="B304" s="18">
        <v>4034907.89</v>
      </c>
      <c r="C304" s="19">
        <v>77782.27</v>
      </c>
    </row>
    <row r="305" spans="1:3" s="2" customFormat="1" ht="12.4" customHeight="1" x14ac:dyDescent="0.15">
      <c r="A305" s="17" t="s">
        <v>308</v>
      </c>
      <c r="B305" s="18">
        <v>0</v>
      </c>
      <c r="C305" s="19">
        <v>0</v>
      </c>
    </row>
    <row r="306" spans="1:3" s="2" customFormat="1" ht="12.4" customHeight="1" x14ac:dyDescent="0.15">
      <c r="A306" s="17" t="s">
        <v>303</v>
      </c>
      <c r="B306" s="18">
        <v>504962.61</v>
      </c>
      <c r="C306" s="19">
        <v>9734.33</v>
      </c>
    </row>
    <row r="307" spans="1:3" s="2" customFormat="1" ht="12.4" customHeight="1" x14ac:dyDescent="0.15">
      <c r="A307" s="17" t="s">
        <v>117</v>
      </c>
      <c r="B307" s="18">
        <v>83162</v>
      </c>
      <c r="C307" s="19">
        <v>1603.14</v>
      </c>
    </row>
    <row r="308" spans="1:3" s="2" customFormat="1" ht="12.4" customHeight="1" x14ac:dyDescent="0.15">
      <c r="A308" s="17" t="s">
        <v>118</v>
      </c>
      <c r="B308" s="18">
        <v>1898674.69</v>
      </c>
      <c r="C308" s="19">
        <v>36601.39</v>
      </c>
    </row>
    <row r="309" spans="1:3" s="23" customFormat="1" ht="15" customHeight="1" x14ac:dyDescent="0.2">
      <c r="A309" s="24" t="s">
        <v>121</v>
      </c>
      <c r="B309" s="25">
        <f>SUM(B166:B308)</f>
        <v>3240197589.849998</v>
      </c>
      <c r="C309" s="25">
        <f>SUM(C166:C308)</f>
        <v>62462373.989999995</v>
      </c>
    </row>
    <row r="310" spans="1:3" s="10" customFormat="1" ht="18" customHeight="1" x14ac:dyDescent="0.2">
      <c r="A310" s="16" t="s">
        <v>123</v>
      </c>
      <c r="B310" s="11">
        <f>B4+B165+B309</f>
        <v>3615120057.389998</v>
      </c>
      <c r="C310" s="26">
        <f>C4+C165+C309</f>
        <v>69689880</v>
      </c>
    </row>
    <row r="311" spans="1:3" x14ac:dyDescent="0.2">
      <c r="A311" s="28" t="s">
        <v>312</v>
      </c>
    </row>
  </sheetData>
  <sortState ref="A5:C307">
    <sortCondition ref="C5:C307"/>
  </sortState>
  <printOptions horizontalCentered="1"/>
  <pageMargins left="0.7" right="0.7" top="0.75" bottom="0.75" header="0.3" footer="0.3"/>
  <pageSetup orientation="portrait" r:id="rId1"/>
  <headerFooter>
    <oddHeader>&amp;C&amp;"Verdana,Bold"&amp;9Texas Department of State Health Services&amp;10
Tobacco Settlement Distribution Program</oddHeader>
    <oddFooter>&amp;C&amp;9&amp;P of &amp;N&amp;R&amp;9Created:  04/10/18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Distribution</vt:lpstr>
      <vt:lpstr>'2018 Distribution'!Print_Titles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Texas Department of State Health Services</dc:creator>
  <cp:lastModifiedBy>Perkins,Carrie (DSHS)</cp:lastModifiedBy>
  <cp:lastPrinted>2018-04-10T18:20:46Z</cp:lastPrinted>
  <dcterms:created xsi:type="dcterms:W3CDTF">2017-04-20T14:09:45Z</dcterms:created>
  <dcterms:modified xsi:type="dcterms:W3CDTF">2019-04-12T20:19:14Z</dcterms:modified>
</cp:coreProperties>
</file>