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cuity Tool" sheetId="1" r:id="rId1"/>
    <sheet name="1-Medical" sheetId="2" r:id="rId2"/>
    <sheet name="2-Basic Nec" sheetId="3" r:id="rId3"/>
    <sheet name="3-Mental Hlth" sheetId="4" r:id="rId4"/>
    <sheet name="4-Subst Abuse" sheetId="5" r:id="rId5"/>
    <sheet name="5-Housing" sheetId="6" r:id="rId6"/>
    <sheet name="6-Support" sheetId="7" r:id="rId7"/>
    <sheet name="7-Insurance" sheetId="8" r:id="rId8"/>
    <sheet name="8-Transp" sheetId="9" r:id="rId9"/>
    <sheet name="9-Legal" sheetId="10" r:id="rId10"/>
    <sheet name="10-Cultural" sheetId="11" r:id="rId11"/>
    <sheet name="11-Self Eff" sheetId="12" r:id="rId12"/>
    <sheet name="12-HIV Ed" sheetId="13" r:id="rId13"/>
    <sheet name="13-Employment" sheetId="14" r:id="rId14"/>
    <sheet name="14-Med Adherence" sheetId="15" r:id="rId15"/>
  </sheets>
  <definedNames/>
  <calcPr fullCalcOnLoad="1"/>
</workbook>
</file>

<file path=xl/sharedStrings.xml><?xml version="1.0" encoding="utf-8"?>
<sst xmlns="http://schemas.openxmlformats.org/spreadsheetml/2006/main" count="31" uniqueCount="31">
  <si>
    <t>CM Initials:</t>
  </si>
  <si>
    <t>Medical/Clinical</t>
  </si>
  <si>
    <t>Basic Necessities/Life skills</t>
  </si>
  <si>
    <t>Mental Health</t>
  </si>
  <si>
    <t>Substance Use</t>
  </si>
  <si>
    <t>Housing</t>
  </si>
  <si>
    <t>Support System</t>
  </si>
  <si>
    <t>Insurance Benefits</t>
  </si>
  <si>
    <t>Transportation</t>
  </si>
  <si>
    <t>Legal</t>
  </si>
  <si>
    <t>Cultural/Linguistic</t>
  </si>
  <si>
    <t>Self Efficacy</t>
  </si>
  <si>
    <t>HIV Education/Prevention</t>
  </si>
  <si>
    <t>Employment/Income</t>
  </si>
  <si>
    <t>Medication Adherence</t>
  </si>
  <si>
    <t>Raw Score</t>
  </si>
  <si>
    <t>Date of Assessment:</t>
  </si>
  <si>
    <t>System Acuity Scale Charting Tool</t>
  </si>
  <si>
    <t>Client ID:</t>
  </si>
  <si>
    <t xml:space="preserve">Weighted Score </t>
  </si>
  <si>
    <t>Suggested Level of CM Services*</t>
  </si>
  <si>
    <t>*Key for Suggested Levels of CM Services:</t>
  </si>
  <si>
    <r>
      <t xml:space="preserve">Open file, but ongoing case management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ot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ndicated</t>
    </r>
  </si>
  <si>
    <r>
      <t xml:space="preserve">Case management client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onitoring</t>
    </r>
  </si>
  <si>
    <r>
      <t>B</t>
    </r>
    <r>
      <rPr>
        <sz val="10"/>
        <rFont val="Arial"/>
        <family val="2"/>
      </rPr>
      <t>asic case management</t>
    </r>
  </si>
  <si>
    <r>
      <t>I</t>
    </r>
    <r>
      <rPr>
        <sz val="10"/>
        <rFont val="Arial"/>
        <family val="2"/>
      </rPr>
      <t>ntensive case management</t>
    </r>
  </si>
  <si>
    <t>NI:</t>
  </si>
  <si>
    <t>M:</t>
  </si>
  <si>
    <t>B:</t>
  </si>
  <si>
    <t>I:</t>
  </si>
  <si>
    <t>Score each item from 1-4 (1 = no immediate need for CM services; 4 = crisis level of need)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</si>
</sst>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 wrapText="1" inden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29"/>
  <sheetViews>
    <sheetView showGridLines="0" tabSelected="1" workbookViewId="0" topLeftCell="A1">
      <selection activeCell="O12" sqref="O12"/>
    </sheetView>
  </sheetViews>
  <sheetFormatPr defaultColWidth="9.140625" defaultRowHeight="12.75"/>
  <cols>
    <col min="1" max="1" width="4.421875" style="3" customWidth="1"/>
    <col min="2" max="2" width="4.28125" style="3" customWidth="1"/>
    <col min="3" max="3" width="22.7109375" style="3" customWidth="1"/>
    <col min="4" max="5" width="10.00390625" style="3" customWidth="1"/>
    <col min="6" max="16384" width="9.140625" style="3" customWidth="1"/>
  </cols>
  <sheetData>
    <row r="1" spans="1:3" ht="19.5" customHeight="1">
      <c r="A1" s="1" t="s">
        <v>18</v>
      </c>
      <c r="B1" s="1"/>
      <c r="C1" s="2"/>
    </row>
    <row r="2" spans="1:2" ht="19.5" customHeight="1">
      <c r="A2" s="4"/>
      <c r="B2" s="4"/>
    </row>
    <row r="3" spans="1:10" ht="26.25" customHeight="1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</row>
    <row r="4" spans="1:10" ht="28.5" customHeight="1">
      <c r="A4" s="23" t="s">
        <v>30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8.75" customHeight="1">
      <c r="A5" s="10" t="s">
        <v>16</v>
      </c>
      <c r="B5" s="10"/>
      <c r="C5" s="10"/>
      <c r="D5" s="20"/>
      <c r="E5" s="20"/>
      <c r="F5" s="20"/>
      <c r="G5" s="20"/>
      <c r="H5" s="20"/>
      <c r="I5" s="20"/>
      <c r="J5" s="20"/>
    </row>
    <row r="6" spans="1:10" ht="21" customHeight="1" thickBot="1">
      <c r="A6" s="14" t="s">
        <v>0</v>
      </c>
      <c r="B6" s="14"/>
      <c r="C6" s="14"/>
      <c r="D6" s="21"/>
      <c r="E6" s="21"/>
      <c r="F6" s="21"/>
      <c r="G6" s="21"/>
      <c r="H6" s="21"/>
      <c r="I6" s="21"/>
      <c r="J6" s="21"/>
    </row>
    <row r="7" spans="1:10" ht="24.75" customHeight="1" thickTop="1">
      <c r="A7" s="6">
        <v>1</v>
      </c>
      <c r="B7" s="7" t="s">
        <v>1</v>
      </c>
      <c r="C7" s="8"/>
      <c r="D7" s="19"/>
      <c r="E7" s="19"/>
      <c r="F7" s="19"/>
      <c r="G7" s="19"/>
      <c r="H7" s="19"/>
      <c r="I7" s="19"/>
      <c r="J7" s="19"/>
    </row>
    <row r="8" spans="1:10" ht="24.75" customHeight="1">
      <c r="A8" s="6">
        <v>2</v>
      </c>
      <c r="B8" s="7" t="s">
        <v>2</v>
      </c>
      <c r="C8" s="8"/>
      <c r="D8" s="6"/>
      <c r="E8" s="6"/>
      <c r="F8" s="6"/>
      <c r="G8" s="6"/>
      <c r="H8" s="6"/>
      <c r="I8" s="6"/>
      <c r="J8" s="6"/>
    </row>
    <row r="9" spans="1:10" ht="24.75" customHeight="1">
      <c r="A9" s="6">
        <v>3</v>
      </c>
      <c r="B9" s="7" t="s">
        <v>3</v>
      </c>
      <c r="C9" s="8"/>
      <c r="D9" s="6"/>
      <c r="E9" s="6"/>
      <c r="F9" s="6"/>
      <c r="G9" s="6"/>
      <c r="H9" s="6"/>
      <c r="I9" s="6"/>
      <c r="J9" s="6"/>
    </row>
    <row r="10" spans="1:10" ht="24.75" customHeight="1">
      <c r="A10" s="6">
        <v>4</v>
      </c>
      <c r="B10" s="7" t="s">
        <v>4</v>
      </c>
      <c r="C10" s="8"/>
      <c r="D10" s="6"/>
      <c r="E10" s="6"/>
      <c r="F10" s="6"/>
      <c r="G10" s="6"/>
      <c r="H10" s="6"/>
      <c r="I10" s="6"/>
      <c r="J10" s="6"/>
    </row>
    <row r="11" spans="1:10" ht="24.75" customHeight="1">
      <c r="A11" s="6">
        <v>5</v>
      </c>
      <c r="B11" s="7" t="s">
        <v>5</v>
      </c>
      <c r="C11" s="8"/>
      <c r="D11" s="6"/>
      <c r="E11" s="6"/>
      <c r="F11" s="6"/>
      <c r="G11" s="6"/>
      <c r="H11" s="6"/>
      <c r="I11" s="6"/>
      <c r="J11" s="6"/>
    </row>
    <row r="12" spans="1:10" ht="24.75" customHeight="1">
      <c r="A12" s="6">
        <v>6</v>
      </c>
      <c r="B12" s="7" t="s">
        <v>6</v>
      </c>
      <c r="C12" s="8"/>
      <c r="D12" s="6"/>
      <c r="E12" s="6"/>
      <c r="F12" s="6"/>
      <c r="G12" s="6"/>
      <c r="H12" s="6"/>
      <c r="I12" s="6"/>
      <c r="J12" s="6"/>
    </row>
    <row r="13" spans="1:10" ht="24.75" customHeight="1">
      <c r="A13" s="6">
        <v>7</v>
      </c>
      <c r="B13" s="7" t="s">
        <v>7</v>
      </c>
      <c r="C13" s="8"/>
      <c r="D13" s="6"/>
      <c r="E13" s="6"/>
      <c r="F13" s="6"/>
      <c r="G13" s="6"/>
      <c r="H13" s="6"/>
      <c r="I13" s="6"/>
      <c r="J13" s="6"/>
    </row>
    <row r="14" spans="1:10" ht="24.75" customHeight="1">
      <c r="A14" s="6">
        <v>8</v>
      </c>
      <c r="B14" s="7" t="s">
        <v>8</v>
      </c>
      <c r="C14" s="8"/>
      <c r="D14" s="6"/>
      <c r="E14" s="6"/>
      <c r="F14" s="6"/>
      <c r="G14" s="6"/>
      <c r="H14" s="6"/>
      <c r="I14" s="6"/>
      <c r="J14" s="6"/>
    </row>
    <row r="15" spans="1:10" ht="24.75" customHeight="1">
      <c r="A15" s="6">
        <v>9</v>
      </c>
      <c r="B15" s="7" t="s">
        <v>9</v>
      </c>
      <c r="C15" s="8"/>
      <c r="D15" s="6"/>
      <c r="E15" s="6"/>
      <c r="F15" s="6"/>
      <c r="G15" s="6"/>
      <c r="H15" s="6"/>
      <c r="I15" s="6"/>
      <c r="J15" s="6"/>
    </row>
    <row r="16" spans="1:10" ht="24.75" customHeight="1">
      <c r="A16" s="6">
        <v>10</v>
      </c>
      <c r="B16" s="7" t="s">
        <v>10</v>
      </c>
      <c r="C16" s="8"/>
      <c r="D16" s="6"/>
      <c r="E16" s="6"/>
      <c r="F16" s="6"/>
      <c r="G16" s="6"/>
      <c r="H16" s="6"/>
      <c r="I16" s="6"/>
      <c r="J16" s="6"/>
    </row>
    <row r="17" spans="1:10" ht="24.75" customHeight="1">
      <c r="A17" s="6">
        <v>11</v>
      </c>
      <c r="B17" s="7" t="s">
        <v>11</v>
      </c>
      <c r="C17" s="8"/>
      <c r="D17" s="6"/>
      <c r="E17" s="6"/>
      <c r="F17" s="6"/>
      <c r="G17" s="6"/>
      <c r="H17" s="6"/>
      <c r="I17" s="6"/>
      <c r="J17" s="6"/>
    </row>
    <row r="18" spans="1:10" ht="24.75" customHeight="1">
      <c r="A18" s="6">
        <v>12</v>
      </c>
      <c r="B18" s="7" t="s">
        <v>12</v>
      </c>
      <c r="C18" s="8"/>
      <c r="D18" s="6"/>
      <c r="E18" s="6"/>
      <c r="F18" s="6"/>
      <c r="G18" s="6"/>
      <c r="H18" s="6"/>
      <c r="I18" s="6"/>
      <c r="J18" s="6"/>
    </row>
    <row r="19" spans="1:10" ht="24.75" customHeight="1">
      <c r="A19" s="6">
        <v>13</v>
      </c>
      <c r="B19" s="7" t="s">
        <v>13</v>
      </c>
      <c r="C19" s="8"/>
      <c r="D19" s="6"/>
      <c r="E19" s="6"/>
      <c r="F19" s="6"/>
      <c r="G19" s="6"/>
      <c r="H19" s="6"/>
      <c r="I19" s="6"/>
      <c r="J19" s="6"/>
    </row>
    <row r="20" spans="1:12" ht="24.75" customHeight="1">
      <c r="A20" s="6">
        <v>14</v>
      </c>
      <c r="B20" s="7" t="s">
        <v>14</v>
      </c>
      <c r="C20" s="8"/>
      <c r="D20" s="6"/>
      <c r="E20" s="6"/>
      <c r="F20" s="6"/>
      <c r="G20" s="6"/>
      <c r="H20" s="6"/>
      <c r="I20" s="6"/>
      <c r="J20" s="6"/>
      <c r="L20" s="9"/>
    </row>
    <row r="21" spans="1:10" ht="15" customHeight="1">
      <c r="A21" s="15" t="s">
        <v>15</v>
      </c>
      <c r="B21" s="15"/>
      <c r="C21" s="15"/>
      <c r="D21" s="16">
        <f>SUM(D7:D20)</f>
        <v>0</v>
      </c>
      <c r="E21" s="16">
        <f>SUM(E7:E20)</f>
        <v>0</v>
      </c>
      <c r="F21" s="16">
        <f>SUM(F7:F20)</f>
        <v>0</v>
      </c>
      <c r="G21" s="16">
        <f>SUM(G7:G20)</f>
        <v>0</v>
      </c>
      <c r="H21" s="16">
        <f>SUM(H7:H20)</f>
        <v>0</v>
      </c>
      <c r="I21" s="16">
        <f>SUM(I7:I20)</f>
        <v>0</v>
      </c>
      <c r="J21" s="16">
        <f>SUM(J7:J20)</f>
        <v>0</v>
      </c>
    </row>
    <row r="22" spans="1:10" ht="17.25" customHeight="1">
      <c r="A22" s="15" t="s">
        <v>19</v>
      </c>
      <c r="B22" s="15"/>
      <c r="C22" s="15"/>
      <c r="D22" s="16">
        <f>SUM(D7:D8,(D9*D9),(D10*D10),(D11*D11),D12:D20)</f>
        <v>0</v>
      </c>
      <c r="E22" s="16">
        <f>SUM(E7:E8,(E9*E9),(E10*E10),(E11*E11),E12:E20)</f>
        <v>0</v>
      </c>
      <c r="F22" s="16">
        <f>SUM(F7:F8,(F9*F9),(F10*F10),(F11*F11),F12:F20)</f>
        <v>0</v>
      </c>
      <c r="G22" s="16">
        <f>SUM(G7:G8,(G9*G9),(G10*G10),(G11*G11),G12:G20)</f>
        <v>0</v>
      </c>
      <c r="H22" s="16">
        <f>SUM(H7:H8,(H9*H9),(H10*H10),(H11*H11),H12:H20)</f>
        <v>0</v>
      </c>
      <c r="I22" s="16">
        <f>SUM(I7:I8,(I9*I9),(I10*I10),(I11*I11),I12:I20)</f>
        <v>0</v>
      </c>
      <c r="J22" s="16">
        <f>SUM(J7:J8,(J9*J9),(J10*J10),(J11*J11),J12:J20)</f>
        <v>0</v>
      </c>
    </row>
    <row r="23" spans="1:10" ht="15">
      <c r="A23" s="17" t="s">
        <v>20</v>
      </c>
      <c r="B23" s="17"/>
      <c r="C23" s="17"/>
      <c r="D23" s="18" t="str">
        <f>IF(AND(D22&gt;13,D22&lt;17),"NI",IF(AND(D22&gt;16,D22&lt;29),"M",IF(AND(D22&gt;28,D22&lt;45),"B",IF(D22&gt;44,"I","-"))))</f>
        <v>-</v>
      </c>
      <c r="E23" s="18" t="str">
        <f>IF(AND(E22&gt;13,E22&lt;17),"NI",IF(AND(E22&gt;16,E22&lt;29),"M",IF(AND(E22&gt;28,E22&lt;45),"B",IF(E22&gt;44,"I","-"))))</f>
        <v>-</v>
      </c>
      <c r="F23" s="18" t="str">
        <f>IF(AND(F22&gt;13,F22&lt;17),"NI",IF(AND(F22&gt;16,F22&lt;29),"M",IF(AND(F22&gt;28,F22&lt;45),"B",IF(F22&gt;44,"I","-"))))</f>
        <v>-</v>
      </c>
      <c r="G23" s="18" t="str">
        <f>IF(AND(G22&gt;13,G22&lt;17),"NI",IF(AND(G22&gt;16,G22&lt;29),"M",IF(AND(G22&gt;28,G22&lt;45),"B",IF(G22&gt;44,"I","-"))))</f>
        <v>-</v>
      </c>
      <c r="H23" s="18" t="str">
        <f>IF(AND(H22&gt;13,H22&lt;17),"NI",IF(AND(H22&gt;16,H22&lt;29),"M",IF(AND(H22&gt;28,H22&lt;45),"B",IF(H22&gt;44,"I","-"))))</f>
        <v>-</v>
      </c>
      <c r="I23" s="18" t="str">
        <f>IF(AND(I22&gt;13,I22&lt;17),"NI",IF(AND(I22&gt;16,I22&lt;29),"M",IF(AND(I22&gt;28,I22&lt;45),"B",IF(I22&gt;44,"I","-"))))</f>
        <v>-</v>
      </c>
      <c r="J23" s="18" t="str">
        <f>IF(AND(J22&gt;13,J22&lt;17),"NI",IF(AND(J22&gt;16,J22&lt;29),"M",IF(AND(J22&gt;28,J22&lt;45),"B",IF(J22&gt;44,"I","-"))))</f>
        <v>-</v>
      </c>
    </row>
    <row r="24" ht="27.75" customHeight="1"/>
    <row r="25" ht="12.75">
      <c r="A25" s="3" t="s">
        <v>21</v>
      </c>
    </row>
    <row r="26" spans="1:3" ht="12.75">
      <c r="A26" s="11"/>
      <c r="B26" s="12" t="s">
        <v>26</v>
      </c>
      <c r="C26" s="3" t="s">
        <v>22</v>
      </c>
    </row>
    <row r="27" spans="1:3" ht="12.75">
      <c r="A27" s="11"/>
      <c r="B27" s="12" t="s">
        <v>27</v>
      </c>
      <c r="C27" s="3" t="s">
        <v>23</v>
      </c>
    </row>
    <row r="28" spans="1:3" ht="12.75">
      <c r="A28" s="11"/>
      <c r="B28" s="12" t="s">
        <v>28</v>
      </c>
      <c r="C28" s="13" t="s">
        <v>24</v>
      </c>
    </row>
    <row r="29" spans="1:3" ht="12.75">
      <c r="A29" s="11"/>
      <c r="B29" s="12" t="s">
        <v>29</v>
      </c>
      <c r="C29" s="13" t="s">
        <v>25</v>
      </c>
    </row>
  </sheetData>
  <sheetProtection/>
  <mergeCells count="22">
    <mergeCell ref="A3:J3"/>
    <mergeCell ref="B7:C7"/>
    <mergeCell ref="B8:C8"/>
    <mergeCell ref="B9:C9"/>
    <mergeCell ref="B10:C10"/>
    <mergeCell ref="B11:C11"/>
    <mergeCell ref="B12:C12"/>
    <mergeCell ref="B13:C13"/>
    <mergeCell ref="A1:B1"/>
    <mergeCell ref="A4:J4"/>
    <mergeCell ref="A23:C23"/>
    <mergeCell ref="A6:C6"/>
    <mergeCell ref="A21:C21"/>
    <mergeCell ref="A22:C22"/>
    <mergeCell ref="B19:C19"/>
    <mergeCell ref="B20:C20"/>
    <mergeCell ref="B17:C17"/>
    <mergeCell ref="B18:C18"/>
    <mergeCell ref="B15:C15"/>
    <mergeCell ref="B16:C16"/>
    <mergeCell ref="B14:C14"/>
    <mergeCell ref="A5:C5"/>
  </mergeCells>
  <printOptions horizontalCentered="1"/>
  <pageMargins left="0.47" right="0.45" top="0.51" bottom="1" header="0.26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P22" sqref="P22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88102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T11" sqref="T11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8845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P24" sqref="P24:P25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8887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P23" sqref="P23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89227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Q18" sqref="Q18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8955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P20" sqref="P20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898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M24" sqref="M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3"/>
  <headerFooter alignWithMargins="0">
    <oddFooter>&amp;L&amp;Z&amp;F</oddFooter>
  </headerFooter>
  <legacyDrawing r:id="rId2"/>
  <oleObjects>
    <oleObject progId="Word.Document.8" shapeId="497568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L33" sqref="L33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373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O32" sqref="O32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4741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N8" sqref="N8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5820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O13" sqref="O13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6674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Q16" sqref="Q16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7482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R17" sqref="R17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7964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showGridLines="0" workbookViewId="0" topLeftCell="A1">
      <selection activeCell="Q27" sqref="Q27"/>
    </sheetView>
  </sheetViews>
  <sheetFormatPr defaultColWidth="9.140625" defaultRowHeight="12.75"/>
  <sheetData/>
  <printOptions/>
  <pageMargins left="0.4" right="0.29" top="0.68" bottom="0.57" header="0.5" footer="0.35"/>
  <pageSetup horizontalDpi="600" verticalDpi="600" orientation="portrait" r:id="rId3"/>
  <legacyDrawing r:id="rId2"/>
  <oleObjects>
    <oleObject progId="Word.Document.8" shapeId="50876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AcuityChartingTool</dc:title>
  <dc:subject/>
  <dc:creator>Warr Dan</dc:creator>
  <cp:keywords/>
  <dc:description/>
  <cp:lastModifiedBy>Warr Dan</cp:lastModifiedBy>
  <cp:lastPrinted>2008-05-02T20:20:12Z</cp:lastPrinted>
  <dcterms:created xsi:type="dcterms:W3CDTF">2007-04-12T20:36:21Z</dcterms:created>
  <dcterms:modified xsi:type="dcterms:W3CDTF">2008-05-02T21:23:41Z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DownloadAsset.aspx?id=8589963310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2012-02-07T20:56:56Z</vt:filetime>
  </property>
  <property fmtid="{D5CDD505-2E9C-101B-9397-08002B2CF9AE}" pid="11" name="EktDateModifi">
    <vt:filetime>2012-02-08T16:18:46Z</vt:filetime>
  </property>
  <property fmtid="{D5CDD505-2E9C-101B-9397-08002B2CF9AE}" pid="12" name="EktTaxCatego">
    <vt:lpwstr/>
  </property>
  <property fmtid="{D5CDD505-2E9C-101B-9397-08002B2CF9AE}" pid="13" name="EktCmsSi">
    <vt:i4>548864</vt:i4>
  </property>
  <property fmtid="{D5CDD505-2E9C-101B-9397-08002B2CF9AE}" pid="14" name="EktSearchab">
    <vt:i4>1</vt:i4>
  </property>
  <property fmtid="{D5CDD505-2E9C-101B-9397-08002B2CF9AE}" pid="15" name="EktEDescripti">
    <vt:lpwstr>&amp;lt;p&amp;gt;14-Med Adherence 13-Employment 12-HIV Ed 11-Self Eff 10-Cultural 9-Legal 8-Transp 7-Insurance 6-Support 5-Housing 4-Subst Abuse 3-Mental Hlth 2-Basic Nec 1-Medical Acuity Tool CM Initials: Medical/Clinical Basic Necessities/Life skills Mental Health Substance Use Housing Support System Insurance B&amp;lt;/p&amp;gt;</vt:lpwstr>
  </property>
</Properties>
</file>