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9126"/>
  <workbookPr codeName="ThisWorkbook"/>
  <bookViews>
    <workbookView xWindow="0" yWindow="0" windowWidth="23040" windowHeight="9036" activeTab="0"/>
  </bookViews>
  <sheets>
    <sheet name="Summary Form" sheetId="1" r:id="rId1"/>
    <sheet name="Jurisdictions" sheetId="2" state="hidden" r:id="rId2"/>
    <sheet name="Quarter" sheetId="3" state="hidden" r:id="rId3"/>
  </sheets>
  <definedNames/>
  <calcPr calcId="179017"/>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Warr,Dan (DSHS)</author>
    <author>Gonzalez,Luis (DSHS)</author>
  </authors>
  <commentList>
    <comment ref="A4" authorId="0">
      <text>
        <r>
          <rPr>
            <b/>
            <sz val="9"/>
            <rFont val="Tahoma"/>
            <family val="2"/>
          </rPr>
          <t>Select jurisdiction from drop-down list</t>
        </r>
      </text>
    </comment>
    <comment ref="D4" authorId="0">
      <text>
        <r>
          <rPr>
            <b/>
            <sz val="9"/>
            <rFont val="Tahoma"/>
            <family val="2"/>
          </rPr>
          <t>Select cohort reviewed from drop-down list</t>
        </r>
        <r>
          <rPr>
            <sz val="9"/>
            <rFont val="Tahoma"/>
            <family val="2"/>
          </rPr>
          <t xml:space="preserve">
</t>
        </r>
      </text>
    </comment>
    <comment ref="A7" authorId="1">
      <text>
        <r>
          <rPr>
            <b/>
            <sz val="9"/>
            <rFont val="Tahoma"/>
            <family val="2"/>
          </rPr>
          <t>All confirmed TB cases diagnosed in the reporting jurisdiction. This includes pulmonary, extrapulmonary and clinical cases. Excludes binational cases.</t>
        </r>
      </text>
    </comment>
    <comment ref="A8" authorId="1">
      <text>
        <r>
          <rPr>
            <b/>
            <sz val="9"/>
            <rFont val="Tahoma"/>
            <family val="2"/>
          </rPr>
          <t xml:space="preserve">Culture-confirmed pulmonary and laryngeal TB.   </t>
        </r>
      </text>
    </comment>
    <comment ref="A9" authorId="1">
      <text>
        <r>
          <rPr>
            <b/>
            <sz val="9"/>
            <rFont val="Tahoma"/>
            <family val="2"/>
          </rPr>
          <t>AFB smear (+) pulmonary &amp; laryngeal TB.</t>
        </r>
      </text>
    </comment>
    <comment ref="A10" authorId="1">
      <text>
        <r>
          <rPr>
            <b/>
            <sz val="9"/>
            <rFont val="Tahoma"/>
            <family val="2"/>
          </rPr>
          <t>All counted cases that completed treatment at the time of the cohort presentation.</t>
        </r>
        <r>
          <rPr>
            <sz val="9"/>
            <rFont val="Tahoma"/>
            <family val="2"/>
          </rPr>
          <t xml:space="preserve">
</t>
        </r>
      </text>
    </comment>
    <comment ref="A11" authorId="1">
      <text>
        <r>
          <rPr>
            <b/>
            <sz val="9"/>
            <rFont val="Tahoma"/>
            <family val="2"/>
          </rPr>
          <t>All counted cases that remain on treatment at the time of the cohort presentation but will complete treatment within 365 days of diagnosis.</t>
        </r>
        <r>
          <rPr>
            <sz val="9"/>
            <rFont val="Tahoma"/>
            <family val="2"/>
          </rPr>
          <t xml:space="preserve">
</t>
        </r>
      </text>
    </comment>
    <comment ref="C12" authorId="1">
      <text>
        <r>
          <rPr>
            <b/>
            <sz val="9"/>
            <rFont val="Tahoma"/>
            <family val="2"/>
          </rPr>
          <t>NOTE: F=A-D-E</t>
        </r>
      </text>
    </comment>
    <comment ref="A14" authorId="1">
      <text>
        <r>
          <rPr>
            <b/>
            <sz val="9"/>
            <rFont val="Tahoma"/>
            <family val="2"/>
          </rPr>
          <t xml:space="preserve">Counted cases with drug resistance to at least INH &amp; RIF. 
</t>
        </r>
      </text>
    </comment>
    <comment ref="D14" authorId="1">
      <text>
        <r>
          <rPr>
            <b/>
            <sz val="9"/>
            <rFont val="Tahoma"/>
            <family val="2"/>
          </rPr>
          <t>TB cases that expired</t>
        </r>
      </text>
    </comment>
    <comment ref="A16" authorId="1">
      <text>
        <r>
          <rPr>
            <b/>
            <sz val="9"/>
            <rFont val="Tahoma"/>
            <family val="2"/>
          </rPr>
          <t>Counted cases that died during evaluation or treatment.</t>
        </r>
      </text>
    </comment>
    <comment ref="A17" authorId="1">
      <text>
        <r>
          <rPr>
            <b/>
            <sz val="9"/>
            <rFont val="Tahoma"/>
            <family val="2"/>
          </rPr>
          <t xml:space="preserve">Counted cases that moved outside of the U.S. </t>
        </r>
      </text>
    </comment>
    <comment ref="D17" authorId="1">
      <text>
        <r>
          <rPr>
            <b/>
            <sz val="9"/>
            <rFont val="Tahoma"/>
            <family val="2"/>
          </rPr>
          <t>Counted cases that will not complete treatment within 365 days of diagnosis.</t>
        </r>
      </text>
    </comment>
    <comment ref="A18" authorId="1">
      <text>
        <r>
          <rPr>
            <b/>
            <sz val="9"/>
            <rFont val="Tahoma"/>
            <family val="2"/>
          </rPr>
          <t xml:space="preserve">Counted cases that moved to another state.   </t>
        </r>
      </text>
    </comment>
    <comment ref="A19" authorId="1">
      <text>
        <r>
          <rPr>
            <b/>
            <sz val="9"/>
            <rFont val="Tahoma"/>
            <family val="2"/>
          </rPr>
          <t>Counted cases whose whereabouts are unknown.</t>
        </r>
      </text>
    </comment>
    <comment ref="B20" authorId="1">
      <text>
        <r>
          <rPr>
            <b/>
            <sz val="9"/>
            <rFont val="Tahoma"/>
            <family val="2"/>
          </rPr>
          <t>Total number of “likely to complete” reported at the last cohort that completed treatment within 365 days of diagnosis.</t>
        </r>
      </text>
    </comment>
    <comment ref="D20" authorId="0">
      <text>
        <r>
          <rPr>
            <b/>
            <sz val="9"/>
            <rFont val="Tahoma"/>
            <family val="2"/>
          </rPr>
          <t>Select previous quarter and year from drop-down list</t>
        </r>
        <r>
          <rPr>
            <sz val="9"/>
            <rFont val="Tahoma"/>
            <family val="2"/>
          </rPr>
          <t xml:space="preserve">
</t>
        </r>
      </text>
    </comment>
    <comment ref="A22" authorId="1">
      <text>
        <r>
          <rPr>
            <b/>
            <sz val="9"/>
            <rFont val="Tahoma"/>
            <family val="2"/>
          </rPr>
          <t>Total contacts identified for all counted cases.</t>
        </r>
      </text>
    </comment>
    <comment ref="A23" authorId="1">
      <text>
        <r>
          <rPr>
            <b/>
            <sz val="9"/>
            <rFont val="Tahoma"/>
            <family val="2"/>
          </rPr>
          <t xml:space="preserve">All contacts that received window and where appropriate, post window evaluation. </t>
        </r>
      </text>
    </comment>
    <comment ref="A24" authorId="1">
      <text>
        <r>
          <rPr>
            <b/>
            <sz val="9"/>
            <rFont val="Tahoma"/>
            <family val="2"/>
          </rPr>
          <t xml:space="preserve">All contacts with documentation of being previously TST/IGRA positive. </t>
        </r>
      </text>
    </comment>
    <comment ref="A25" authorId="1">
      <text>
        <r>
          <rPr>
            <b/>
            <sz val="9"/>
            <rFont val="Tahoma"/>
            <family val="2"/>
          </rPr>
          <t>All contacts with a positive TST/IGRA, normal CXR and asymptomatic.</t>
        </r>
      </text>
    </comment>
    <comment ref="A26" authorId="1">
      <text>
        <r>
          <rPr>
            <b/>
            <sz val="9"/>
            <rFont val="Tahoma"/>
            <family val="2"/>
          </rPr>
          <t>All infected contacts started on appropriate treatment for LTBI. For contacts meeting two or more of the following options, please select the highest risk category.</t>
        </r>
      </text>
    </comment>
    <comment ref="A27" authorId="1">
      <text>
        <r>
          <rPr>
            <b/>
            <sz val="9"/>
            <rFont val="Tahoma"/>
            <family val="2"/>
          </rPr>
          <t xml:space="preserve">Contacts with documented TST/IGRA conversion within a 2 year period that started treatment for LTBI.
</t>
        </r>
      </text>
    </comment>
    <comment ref="A28" authorId="1">
      <text>
        <r>
          <rPr>
            <b/>
            <sz val="9"/>
            <rFont val="Tahoma"/>
            <family val="2"/>
          </rPr>
          <t xml:space="preserve">Children less than or equal to 5 years of age that started treatment for LTBI.
</t>
        </r>
        <r>
          <rPr>
            <sz val="9"/>
            <rFont val="Tahoma"/>
            <family val="2"/>
          </rPr>
          <t xml:space="preserve">
</t>
        </r>
      </text>
    </comment>
    <comment ref="A29" authorId="1">
      <text>
        <r>
          <rPr>
            <b/>
            <sz val="9"/>
            <rFont val="Tahoma"/>
            <family val="2"/>
          </rPr>
          <t>HIV confirmed and TB-infected contacts that started treatment for LTBI.</t>
        </r>
      </text>
    </comment>
    <comment ref="A30" authorId="1">
      <text>
        <r>
          <rPr>
            <b/>
            <sz val="9"/>
            <rFont val="Tahoma"/>
            <family val="2"/>
          </rPr>
          <t xml:space="preserve">All infected contacts that completed appropriate treatment for LTBI. For contacts identified in any of the above options that started treatment and have completed treatment, please indicate that number in the options below. </t>
        </r>
      </text>
    </comment>
    <comment ref="A31" authorId="1">
      <text>
        <r>
          <rPr>
            <b/>
            <sz val="9"/>
            <rFont val="Tahoma"/>
            <family val="2"/>
          </rPr>
          <t xml:space="preserve">Contacts with documented TST/IGRA conversion within a 2 year period that completed treatment for LTBI.
</t>
        </r>
      </text>
    </comment>
    <comment ref="A32" authorId="1">
      <text>
        <r>
          <rPr>
            <b/>
            <sz val="9"/>
            <rFont val="Tahoma"/>
            <family val="2"/>
          </rPr>
          <t>Children less than or equal to 5 years of age that completed treatment for LTBI.</t>
        </r>
      </text>
    </comment>
    <comment ref="A33" authorId="1">
      <text>
        <r>
          <rPr>
            <b/>
            <sz val="9"/>
            <rFont val="Tahoma"/>
            <family val="2"/>
          </rPr>
          <t>HIV confirmed and TB-infected contacts that completed treatment for LTBI</t>
        </r>
      </text>
    </comment>
    <comment ref="A37" authorId="1">
      <text>
        <r>
          <rPr>
            <b/>
            <sz val="9"/>
            <rFont val="Tahoma"/>
            <family val="2"/>
          </rPr>
          <t xml:space="preserve">Indicate in the appropriate section below the number of contacts that did not complete treatment for LTBI.  </t>
        </r>
      </text>
    </comment>
    <comment ref="C39" authorId="1">
      <text>
        <r>
          <rPr>
            <b/>
            <sz val="9"/>
            <rFont val="Tahoma"/>
            <family val="2"/>
          </rPr>
          <t>The total number of contacts that upon evaluation, were identified with TB disease.</t>
        </r>
      </text>
    </comment>
    <comment ref="C41" authorId="1">
      <text>
        <r>
          <rPr>
            <b/>
            <sz val="9"/>
            <rFont val="Tahoma"/>
            <family val="2"/>
          </rPr>
          <t>The total number of contacts identified to all smear-positive cases.</t>
        </r>
      </text>
    </comment>
    <comment ref="B46" authorId="1">
      <text>
        <r>
          <rPr>
            <b/>
            <sz val="9"/>
            <rFont val="Tahoma"/>
            <family val="2"/>
          </rPr>
          <t>Total number must equal "L. Started Treatment for LTBI" minus "M. Completed Treatment for LTBI"</t>
        </r>
      </text>
    </comment>
  </commentList>
</comments>
</file>

<file path=xl/sharedStrings.xml><?xml version="1.0" encoding="utf-8"?>
<sst xmlns="http://schemas.openxmlformats.org/spreadsheetml/2006/main" count="125" uniqueCount="121">
  <si>
    <t>Cohort Review Summary Form</t>
  </si>
  <si>
    <t>Jurisdiction</t>
  </si>
  <si>
    <t>Quarter/Year</t>
  </si>
  <si>
    <t>Part I: Case Summary</t>
  </si>
  <si>
    <t>Total Number</t>
  </si>
  <si>
    <t xml:space="preserve">A. Cases Counted </t>
  </si>
  <si>
    <t>Percentage</t>
  </si>
  <si>
    <t>B. Pulmonary Cases</t>
  </si>
  <si>
    <t>C. Smear Positive Pulmonary Cases</t>
  </si>
  <si>
    <t>D. Total Cases that Completed Treatment</t>
  </si>
  <si>
    <t>E. Total Cases Likely to Complete Treatment</t>
  </si>
  <si>
    <t>F. Did Not Complete Treatment Due to:                 (total)</t>
  </si>
  <si>
    <t xml:space="preserve">                      1. Still on Treatment (excludes E &amp; F2)</t>
  </si>
  <si>
    <t xml:space="preserve">                      2. MDR TB</t>
  </si>
  <si>
    <t>Death Rate</t>
  </si>
  <si>
    <t xml:space="preserve">                      3. Reported at Death</t>
  </si>
  <si>
    <t xml:space="preserve">                      4. Died</t>
  </si>
  <si>
    <t xml:space="preserve">                      5. Moved Out of Country</t>
  </si>
  <si>
    <t>Cohort Failure Rate</t>
  </si>
  <si>
    <t xml:space="preserve">                      6. Moved (Interstate)</t>
  </si>
  <si>
    <t xml:space="preserve">                      7. Lost</t>
  </si>
  <si>
    <t>G. Update of Last Quarter's "Likely to Complete"</t>
  </si>
  <si>
    <t>Part II: Contact Investigation Results</t>
  </si>
  <si>
    <t>H. Contacts Identified</t>
  </si>
  <si>
    <t>I. Contacts Evaluated</t>
  </si>
  <si>
    <t>J. Prior Positives</t>
  </si>
  <si>
    <t>K. Infected without Disease</t>
  </si>
  <si>
    <t>L. Started Treatment for TB infection (TBI)</t>
  </si>
  <si>
    <t xml:space="preserve">     1. Recent Documented Conversions</t>
  </si>
  <si>
    <t xml:space="preserve">     2. Children ≤ 5 Years of Age</t>
  </si>
  <si>
    <t xml:space="preserve">     3. Known 900 Seropositive</t>
  </si>
  <si>
    <t>M. Completed Treatment for TBI</t>
  </si>
  <si>
    <r>
      <t xml:space="preserve">     2. Children </t>
    </r>
    <r>
      <rPr>
        <sz val="10"/>
        <color theme="1"/>
        <rFont val="Arial"/>
        <family val="2"/>
      </rPr>
      <t>≤</t>
    </r>
    <r>
      <rPr>
        <sz val="10"/>
        <color theme="1"/>
        <rFont val="Calibri"/>
        <family val="2"/>
      </rPr>
      <t xml:space="preserve"> 5 Years of Age</t>
    </r>
  </si>
  <si>
    <t>N. Percentage of Contacts Evaluated</t>
  </si>
  <si>
    <t>O. Percentage of Contacts Starting Treatment for TBI</t>
  </si>
  <si>
    <t>P. Percentage Completing Treatment for TBI</t>
  </si>
  <si>
    <t>Q. Did Not Complete Treatment for TBI Due To:</t>
  </si>
  <si>
    <t>Infection Rate:</t>
  </si>
  <si>
    <t>1. Still on Treatment:</t>
  </si>
  <si>
    <t xml:space="preserve">     2. Adverse Reactions:</t>
  </si>
  <si>
    <t>R. Total Contacts Identified with TB Disease:</t>
  </si>
  <si>
    <t xml:space="preserve">     3. Died:</t>
  </si>
  <si>
    <t xml:space="preserve">      4. Moved:</t>
  </si>
  <si>
    <t>S. Total Contacts to Smear Positive Cases:</t>
  </si>
  <si>
    <t xml:space="preserve">     5. Refused:</t>
  </si>
  <si>
    <t xml:space="preserve">     6. Lost:</t>
  </si>
  <si>
    <t>Branch Office Use Only</t>
  </si>
  <si>
    <t xml:space="preserve">     7. Provider Decision:</t>
  </si>
  <si>
    <t xml:space="preserve">     8. Other</t>
  </si>
  <si>
    <t>Total:</t>
  </si>
  <si>
    <t>Updated 2-4-2019</t>
  </si>
  <si>
    <t xml:space="preserve">Austin/Travis County Health and Human Services Department </t>
  </si>
  <si>
    <t>Beaumont Public Health Department</t>
  </si>
  <si>
    <t>Cameron County Department of Health and Human Services</t>
  </si>
  <si>
    <t>City of El Paso Department of Public Health</t>
  </si>
  <si>
    <t>City of Laredo Health Department</t>
  </si>
  <si>
    <t>Collin County Health Care Services</t>
  </si>
  <si>
    <t>Corpus Christi-Nueces County Public Health</t>
  </si>
  <si>
    <t>Dallas County Health and Human Services</t>
  </si>
  <si>
    <t>DSHS HSR 1</t>
  </si>
  <si>
    <t>DSHS HSR 2/3</t>
  </si>
  <si>
    <t>DSHS HSR 4/5 N</t>
  </si>
  <si>
    <t>DSHS HSR 6/5 S</t>
  </si>
  <si>
    <t>DSHS HSR 7</t>
  </si>
  <si>
    <t>DSHS HSR 8</t>
  </si>
  <si>
    <t>DSHS HSR 9/10</t>
  </si>
  <si>
    <t>DSHS HSR 11</t>
  </si>
  <si>
    <t>Fort Bend Department of Health and Human Services</t>
  </si>
  <si>
    <t>Galveston County Health District</t>
  </si>
  <si>
    <t>Harris County Public Health and Environmental Services</t>
  </si>
  <si>
    <t>Hidalgo County Health Department</t>
  </si>
  <si>
    <t>Houston Department of Health and Human Services</t>
  </si>
  <si>
    <t>San Antonio Metropolitan Health District</t>
  </si>
  <si>
    <t>Tarrant County Public Health</t>
  </si>
  <si>
    <t>Other- Abilene-Taylor County Public Health District – HSR 2/3</t>
  </si>
  <si>
    <t>Other- Amarillo Public Health District – HSR 1</t>
  </si>
  <si>
    <t>Other- Angelina County – HSR 4/5 N</t>
  </si>
  <si>
    <t>Other- Bell County – HSR 7</t>
  </si>
  <si>
    <t>Other- Brazos County Health Department – HSR 7</t>
  </si>
  <si>
    <t>Other- Cherokee County Public Health District – HSR 4/5 N</t>
  </si>
  <si>
    <t>Other- Cuerro-De Witt Co HD- HSR 8</t>
  </si>
  <si>
    <t>Other- Denton County Health Department – HSR 2/3</t>
  </si>
  <si>
    <t>Other- Grayson County Health Department – HSR 2/3</t>
  </si>
  <si>
    <t>Other- Hays County – HSR 7</t>
  </si>
  <si>
    <t>Other- Jasper-Newton County Public Health District – HSR 4/5 N</t>
  </si>
  <si>
    <t>Other- Northeast Texas Public Health District – HSR 4/5 N</t>
  </si>
  <si>
    <t>Other- Port Arthur HD –HSR 6/5 S</t>
  </si>
  <si>
    <t>Other- Victoria Co Public HD –HSR 8</t>
  </si>
  <si>
    <t>Other- Waco-McLennan County Public Health District – HSR 7</t>
  </si>
  <si>
    <t>Other- Williamson County &amp; Cities Health District – HSR 7</t>
  </si>
  <si>
    <t>Other- Wichita Falls-Wichita County Public Health District – HSR 2/3</t>
  </si>
  <si>
    <t>1st Quarter 2018</t>
  </si>
  <si>
    <t>2nd Quarter 2018</t>
  </si>
  <si>
    <t>3rd Quarter 2018</t>
  </si>
  <si>
    <t>4th Quarter 2018</t>
  </si>
  <si>
    <t>1st Quarter 2019</t>
  </si>
  <si>
    <t>2nd Quarter 2019</t>
  </si>
  <si>
    <t>3rd Quarter 2019</t>
  </si>
  <si>
    <t>4th Quarter 2019</t>
  </si>
  <si>
    <t>1st Quarter 2020</t>
  </si>
  <si>
    <t>2nd Quarter 2020</t>
  </si>
  <si>
    <t>3rd Quarter 2020</t>
  </si>
  <si>
    <t>4th Quarter 2020</t>
  </si>
  <si>
    <t>1st Quarter 2021</t>
  </si>
  <si>
    <t>2nd Quarter 2021</t>
  </si>
  <si>
    <t>3rd Quarter 2021</t>
  </si>
  <si>
    <t>4th Quarter 2021</t>
  </si>
  <si>
    <t>1st Quarter 2022</t>
  </si>
  <si>
    <t>2nd Quarter 2022</t>
  </si>
  <si>
    <t>3rd Quarter 2022</t>
  </si>
  <si>
    <t>4th Quarter 2022</t>
  </si>
  <si>
    <t>1st Quarter 2023</t>
  </si>
  <si>
    <t>2nd Quarter 2023</t>
  </si>
  <si>
    <t>3rd Quarter 2023</t>
  </si>
  <si>
    <t>4th Quarter 2023</t>
  </si>
  <si>
    <t>1st Quarter 2024</t>
  </si>
  <si>
    <t>2nd Quarter 2024</t>
  </si>
  <si>
    <t>3rd Quarter 2024</t>
  </si>
  <si>
    <t>4th Quarter 2024</t>
  </si>
  <si>
    <t>Tuberculosis and Hansen's Disease Branch</t>
  </si>
  <si>
    <t>4th Quarter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</si>
</sst>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sz val="14"/>
      <color theme="1"/>
      <name val="Calibri"/>
      <family val="2"/>
      <scheme val="minor"/>
    </font>
    <font>
      <sz val="12"/>
      <color theme="1"/>
      <name val="Calibri"/>
      <family val="2"/>
      <scheme val="minor"/>
    </font>
    <font>
      <sz val="9"/>
      <color theme="1"/>
      <name val="Calibri"/>
      <family val="2"/>
      <scheme val="minor"/>
    </font>
    <font>
      <b/>
      <sz val="9"/>
      <name val="Tahoma"/>
      <family val="2"/>
    </font>
    <font>
      <sz val="9"/>
      <name val="Tahoma"/>
      <family val="2"/>
    </font>
    <font>
      <sz val="10"/>
      <color theme="1"/>
      <name val="Calibri"/>
      <family val="2"/>
      <scheme val="minor"/>
    </font>
    <font>
      <b/>
      <sz val="10"/>
      <color theme="1"/>
      <name val="Calibri"/>
      <family val="2"/>
      <scheme val="minor"/>
    </font>
    <font>
      <sz val="10"/>
      <color theme="1"/>
      <name val="Arial"/>
      <family val="2"/>
    </font>
    <font>
      <sz val="10"/>
      <color theme="1"/>
      <name val="Calibri"/>
      <family val="2"/>
    </font>
    <font>
      <sz val="12"/>
      <color rgb="FFFF0000"/>
      <name val="Calibri"/>
      <family val="2"/>
      <scheme val="minor"/>
    </font>
    <font>
      <b/>
      <sz val="8"/>
      <name val="Calibri"/>
      <family val="2"/>
    </font>
  </fonts>
  <fills count="7">
    <fill>
      <patternFill/>
    </fill>
    <fill>
      <patternFill patternType="gray125"/>
    </fill>
    <fill>
      <patternFill patternType="solid">
        <fgColor rgb="FFEAEAEA"/>
        <bgColor indexed="64"/>
      </patternFill>
    </fill>
    <fill>
      <patternFill patternType="solid">
        <fgColor theme="2"/>
        <bgColor indexed="64"/>
      </patternFill>
    </fill>
    <fill>
      <patternFill patternType="solid">
        <fgColor theme="0" tint="-0.1499900072813034"/>
        <bgColor indexed="64"/>
      </patternFill>
    </fill>
    <fill>
      <patternFill patternType="solid">
        <fgColor theme="0"/>
        <bgColor indexed="64"/>
      </patternFill>
    </fill>
    <fill>
      <patternFill patternType="gray0625">
        <fgColor theme="0" tint="-0.3499799966812134"/>
      </patternFill>
    </fill>
  </fills>
  <borders count="24">
    <border>
      <left/>
      <right/>
      <top/>
      <bottom/>
      <diagonal/>
    </border>
    <border>
      <left style="thin"/>
      <right/>
      <top style="thin"/>
      <bottom/>
    </border>
    <border>
      <left/>
      <right style="thin"/>
      <top style="thin"/>
      <bottom/>
    </border>
    <border>
      <left style="thin"/>
      <right style="thin"/>
      <top/>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style="double"/>
      <right style="double"/>
      <top style="double"/>
      <bottom/>
    </border>
    <border>
      <left style="double"/>
      <right style="double"/>
      <top/>
      <bottom style="double"/>
    </border>
    <border>
      <left/>
      <right style="thin"/>
      <top style="thin"/>
      <bottom style="thin"/>
    </border>
    <border>
      <left/>
      <right style="thin"/>
      <top/>
      <bottom/>
    </border>
    <border>
      <left/>
      <right/>
      <top/>
      <bottom style="thin"/>
    </border>
    <border>
      <left/>
      <right/>
      <top style="thin"/>
      <bottom style="thin"/>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style="thin"/>
      <right/>
      <top/>
      <bottom style="thin"/>
    </border>
    <border>
      <left/>
      <right style="thin"/>
      <top/>
      <bottom style="thin"/>
    </border>
    <border>
      <left style="thin"/>
      <right/>
      <top/>
      <bottom/>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6">
    <xf numFmtId="0" fontId="0" fillId="0" borderId="0" xfId="0"/>
    <xf numFmtId="0" fontId="4" fillId="0" borderId="0" xfId="0" applyFont="1" applyAlignment="1" applyProtection="1">
      <alignment horizontal="centerContinuous" vertical="center"/>
      <protection/>
    </xf>
    <xf numFmtId="0" fontId="3" fillId="2" borderId="1" xfId="0" applyFont="1" applyFill="1" applyBorder="1" applyProtection="1">
      <protection/>
    </xf>
    <xf numFmtId="0" fontId="0" fillId="2" borderId="2" xfId="0" applyFill="1" applyBorder="1" applyProtection="1">
      <protection/>
    </xf>
    <xf numFmtId="0" fontId="5" fillId="2" borderId="3" xfId="0" applyFont="1" applyFill="1" applyBorder="1" applyAlignment="1" applyProtection="1">
      <alignment horizontal="center"/>
      <protection/>
    </xf>
    <xf numFmtId="0" fontId="9" fillId="0" borderId="4" xfId="0" applyFont="1" applyBorder="1" applyAlignment="1" applyProtection="1">
      <alignment horizontal="center"/>
      <protection locked="0"/>
    </xf>
    <xf numFmtId="0" fontId="9" fillId="2" borderId="5" xfId="0" applyFont="1" applyFill="1" applyBorder="1" applyAlignment="1" applyProtection="1">
      <alignment horizontal="center"/>
      <protection/>
    </xf>
    <xf numFmtId="164" fontId="9" fillId="2" borderId="4" xfId="0" applyNumberFormat="1" applyFont="1" applyFill="1" applyBorder="1" applyAlignment="1" applyProtection="1" quotePrefix="1">
      <alignment horizontal="center"/>
      <protection/>
    </xf>
    <xf numFmtId="0" fontId="9" fillId="2" borderId="4" xfId="0" applyFont="1" applyFill="1" applyBorder="1" applyAlignment="1" applyProtection="1" quotePrefix="1">
      <alignment horizontal="center"/>
      <protection/>
    </xf>
    <xf numFmtId="164" fontId="9" fillId="2" borderId="6" xfId="0" applyNumberFormat="1" applyFont="1" applyFill="1" applyBorder="1" applyAlignment="1" applyProtection="1">
      <alignment horizontal="center"/>
      <protection/>
    </xf>
    <xf numFmtId="0" fontId="9" fillId="0" borderId="7" xfId="0" applyFont="1" applyBorder="1" applyAlignment="1" applyProtection="1">
      <alignment horizontal="center"/>
      <protection locked="0"/>
    </xf>
    <xf numFmtId="164" fontId="9" fillId="2" borderId="8" xfId="0" applyNumberFormat="1" applyFont="1" applyFill="1" applyBorder="1" applyAlignment="1" applyProtection="1">
      <alignment horizontal="center"/>
      <protection/>
    </xf>
    <xf numFmtId="9" fontId="9" fillId="2" borderId="9" xfId="0" applyNumberFormat="1" applyFont="1" applyFill="1" applyBorder="1" applyAlignment="1" applyProtection="1" quotePrefix="1">
      <alignment horizontal="center"/>
      <protection/>
    </xf>
    <xf numFmtId="164" fontId="9" fillId="2" borderId="3" xfId="0" applyNumberFormat="1" applyFont="1" applyFill="1" applyBorder="1" applyAlignment="1" applyProtection="1">
      <alignment horizontal="center"/>
      <protection/>
    </xf>
    <xf numFmtId="164" fontId="9" fillId="2" borderId="9" xfId="0" applyNumberFormat="1" applyFont="1" applyFill="1" applyBorder="1" applyAlignment="1" applyProtection="1" quotePrefix="1">
      <alignment horizontal="center"/>
      <protection/>
    </xf>
    <xf numFmtId="0" fontId="9" fillId="2" borderId="7" xfId="0" applyFont="1" applyFill="1" applyBorder="1" applyAlignment="1" applyProtection="1">
      <alignment/>
      <protection/>
    </xf>
    <xf numFmtId="0" fontId="9" fillId="2" borderId="10" xfId="0" applyFont="1" applyFill="1" applyBorder="1" applyAlignment="1" applyProtection="1">
      <alignment/>
      <protection/>
    </xf>
    <xf numFmtId="0" fontId="9" fillId="0" borderId="10" xfId="0" applyFont="1" applyBorder="1" applyAlignment="1" applyProtection="1">
      <alignment horizontal="center"/>
      <protection locked="0"/>
    </xf>
    <xf numFmtId="0" fontId="9" fillId="2" borderId="4" xfId="0" applyFont="1" applyFill="1" applyBorder="1" applyAlignment="1" applyProtection="1">
      <alignment horizontal="center"/>
      <protection/>
    </xf>
    <xf numFmtId="0" fontId="9" fillId="2" borderId="3" xfId="0" applyFont="1" applyFill="1" applyBorder="1" applyAlignment="1" applyProtection="1">
      <alignment horizontal="center"/>
      <protection/>
    </xf>
    <xf numFmtId="0" fontId="9" fillId="2" borderId="3" xfId="0" applyFont="1" applyFill="1" applyBorder="1" applyProtection="1">
      <protection/>
    </xf>
    <xf numFmtId="0" fontId="9" fillId="2" borderId="6" xfId="0" applyFont="1" applyFill="1" applyBorder="1" applyProtection="1">
      <protection/>
    </xf>
    <xf numFmtId="0" fontId="9" fillId="2" borderId="5" xfId="0" applyFont="1" applyFill="1" applyBorder="1" applyProtection="1">
      <protection/>
    </xf>
    <xf numFmtId="0" fontId="9" fillId="0" borderId="6" xfId="0" applyFont="1" applyFill="1" applyBorder="1" applyAlignment="1" applyProtection="1">
      <alignment horizontal="left"/>
      <protection locked="0"/>
    </xf>
    <xf numFmtId="0" fontId="9" fillId="2" borderId="3" xfId="0" applyFont="1" applyFill="1" applyBorder="1" applyAlignment="1" applyProtection="1">
      <alignment horizontal="right"/>
      <protection/>
    </xf>
    <xf numFmtId="0" fontId="9" fillId="0" borderId="11" xfId="0" applyFont="1" applyFill="1" applyBorder="1" applyAlignment="1" applyProtection="1">
      <alignment horizontal="left"/>
      <protection locked="0"/>
    </xf>
    <xf numFmtId="0" fontId="9" fillId="0" borderId="0" xfId="0" applyFont="1" applyAlignment="1" applyProtection="1">
      <alignment horizontal="left"/>
      <protection locked="0"/>
    </xf>
    <xf numFmtId="0" fontId="9" fillId="0" borderId="11" xfId="0" applyFont="1" applyBorder="1" applyAlignment="1" applyProtection="1">
      <alignment horizontal="left"/>
      <protection locked="0"/>
    </xf>
    <xf numFmtId="0" fontId="9" fillId="0" borderId="0" xfId="0" applyFont="1" applyFill="1" applyBorder="1" applyAlignment="1" applyProtection="1">
      <alignment horizontal="left"/>
      <protection locked="0"/>
    </xf>
    <xf numFmtId="0" fontId="9" fillId="2" borderId="5" xfId="0" applyFont="1" applyFill="1" applyBorder="1" applyAlignment="1" applyProtection="1">
      <alignment horizontal="right"/>
      <protection/>
    </xf>
    <xf numFmtId="0" fontId="9" fillId="0" borderId="12" xfId="0" applyFont="1" applyFill="1" applyBorder="1" applyAlignment="1" applyProtection="1">
      <alignment horizontal="left"/>
      <protection locked="0"/>
    </xf>
    <xf numFmtId="0" fontId="10" fillId="2" borderId="5" xfId="0" applyFont="1" applyFill="1" applyBorder="1" applyAlignment="1" applyProtection="1">
      <alignment horizontal="right"/>
      <protection/>
    </xf>
    <xf numFmtId="0" fontId="10" fillId="2" borderId="12" xfId="0" applyFont="1" applyFill="1" applyBorder="1" applyAlignment="1" applyProtection="1" quotePrefix="1">
      <alignment horizontal="left"/>
      <protection/>
    </xf>
    <xf numFmtId="0" fontId="0" fillId="0" borderId="0" xfId="0" applyProtection="1">
      <protection/>
    </xf>
    <xf numFmtId="0" fontId="6" fillId="0" borderId="0" xfId="0" applyFont="1" applyProtection="1">
      <protection/>
    </xf>
    <xf numFmtId="0" fontId="2" fillId="3" borderId="4" xfId="0" applyFont="1" applyFill="1" applyBorder="1" applyProtection="1">
      <protection locked="0"/>
    </xf>
    <xf numFmtId="0" fontId="13" fillId="4" borderId="7" xfId="0" applyFont="1" applyFill="1" applyBorder="1" applyAlignment="1" applyProtection="1">
      <alignment horizontal="left" vertical="center"/>
      <protection/>
    </xf>
    <xf numFmtId="0" fontId="4" fillId="4" borderId="13"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13" fillId="4" borderId="4" xfId="0" applyFont="1" applyFill="1" applyBorder="1" applyAlignment="1" applyProtection="1">
      <alignment horizontal="centerContinuous" vertical="center"/>
      <protection/>
    </xf>
    <xf numFmtId="0" fontId="2" fillId="5" borderId="4" xfId="0" applyFont="1" applyFill="1" applyBorder="1" applyProtection="1">
      <protection locked="0"/>
    </xf>
    <xf numFmtId="0" fontId="4" fillId="0" borderId="0" xfId="0" applyFont="1" applyAlignment="1" applyProtection="1">
      <alignment/>
      <protection/>
    </xf>
    <xf numFmtId="0" fontId="0" fillId="0" borderId="0" xfId="0" applyProtection="1">
      <protection locked="0"/>
    </xf>
    <xf numFmtId="0" fontId="10" fillId="6" borderId="14" xfId="0" applyFont="1" applyFill="1" applyBorder="1" applyAlignment="1" applyProtection="1">
      <alignment horizontal="center"/>
      <protection/>
    </xf>
    <xf numFmtId="0" fontId="10" fillId="6" borderId="15" xfId="0" applyFont="1" applyFill="1" applyBorder="1" applyAlignment="1" applyProtection="1">
      <alignment horizontal="center"/>
      <protection/>
    </xf>
    <xf numFmtId="0" fontId="10" fillId="6" borderId="16" xfId="0" applyFont="1" applyFill="1" applyBorder="1" applyAlignment="1" applyProtection="1">
      <alignment horizontal="center"/>
      <protection/>
    </xf>
    <xf numFmtId="0" fontId="10" fillId="6" borderId="17" xfId="0" applyFont="1" applyFill="1" applyBorder="1" applyAlignment="1" applyProtection="1">
      <alignment horizontal="center"/>
      <protection/>
    </xf>
    <xf numFmtId="0" fontId="10" fillId="6" borderId="18" xfId="0" applyFont="1" applyFill="1" applyBorder="1" applyAlignment="1" applyProtection="1">
      <alignment horizontal="center"/>
      <protection/>
    </xf>
    <xf numFmtId="0" fontId="10" fillId="6" borderId="19" xfId="0" applyFont="1" applyFill="1" applyBorder="1" applyAlignment="1" applyProtection="1">
      <alignment horizontal="center"/>
      <protection/>
    </xf>
    <xf numFmtId="0" fontId="9" fillId="2" borderId="5" xfId="0" applyFont="1" applyFill="1" applyBorder="1" applyAlignment="1" applyProtection="1">
      <alignment/>
      <protection/>
    </xf>
    <xf numFmtId="0" fontId="9" fillId="2" borderId="4" xfId="0" applyFont="1" applyFill="1" applyBorder="1" applyAlignment="1" applyProtection="1">
      <alignment/>
      <protection/>
    </xf>
    <xf numFmtId="0" fontId="9" fillId="2" borderId="1" xfId="0" applyFont="1" applyFill="1" applyBorder="1" applyAlignment="1" applyProtection="1">
      <alignment/>
      <protection/>
    </xf>
    <xf numFmtId="0" fontId="9" fillId="2" borderId="2" xfId="0" applyFont="1" applyFill="1" applyBorder="1" applyAlignment="1" applyProtection="1">
      <alignment/>
      <protection/>
    </xf>
    <xf numFmtId="0" fontId="9" fillId="2" borderId="1" xfId="0" applyFont="1" applyFill="1" applyBorder="1" applyAlignment="1" applyProtection="1">
      <alignment horizontal="left"/>
      <protection/>
    </xf>
    <xf numFmtId="0" fontId="9" fillId="2" borderId="2" xfId="0" applyFont="1" applyFill="1" applyBorder="1" applyAlignment="1" applyProtection="1">
      <alignment horizontal="left"/>
      <protection/>
    </xf>
    <xf numFmtId="164" fontId="9" fillId="2" borderId="20" xfId="0" applyNumberFormat="1" applyFont="1" applyFill="1" applyBorder="1" applyAlignment="1" applyProtection="1" quotePrefix="1">
      <alignment horizontal="center"/>
      <protection/>
    </xf>
    <xf numFmtId="164" fontId="9" fillId="2" borderId="21" xfId="0" applyNumberFormat="1" applyFont="1" applyFill="1" applyBorder="1" applyAlignment="1" applyProtection="1">
      <alignment horizontal="center"/>
      <protection/>
    </xf>
    <xf numFmtId="1" fontId="9" fillId="0" borderId="20" xfId="0" applyNumberFormat="1" applyFont="1" applyBorder="1" applyAlignment="1" applyProtection="1">
      <alignment horizontal="center"/>
      <protection locked="0"/>
    </xf>
    <xf numFmtId="1" fontId="9" fillId="0" borderId="21" xfId="0" applyNumberFormat="1" applyFont="1" applyBorder="1" applyAlignment="1" applyProtection="1">
      <alignment horizontal="center"/>
      <protection locked="0"/>
    </xf>
    <xf numFmtId="1" fontId="9" fillId="0" borderId="22" xfId="0" applyNumberFormat="1" applyFont="1" applyBorder="1" applyAlignment="1" applyProtection="1">
      <alignment horizontal="center"/>
      <protection locked="0"/>
    </xf>
    <xf numFmtId="1" fontId="9" fillId="0" borderId="11" xfId="0" applyNumberFormat="1" applyFont="1" applyBorder="1" applyAlignment="1" applyProtection="1">
      <alignment horizontal="center"/>
      <protection locked="0"/>
    </xf>
    <xf numFmtId="0" fontId="9" fillId="2" borderId="3" xfId="0" applyFont="1" applyFill="1" applyBorder="1" applyAlignment="1" applyProtection="1">
      <alignment/>
      <protection/>
    </xf>
    <xf numFmtId="0" fontId="10" fillId="2" borderId="5" xfId="0" applyFont="1" applyFill="1" applyBorder="1" applyAlignment="1" applyProtection="1">
      <alignment/>
      <protection/>
    </xf>
    <xf numFmtId="0" fontId="9" fillId="2" borderId="22" xfId="0" applyFont="1" applyFill="1" applyBorder="1" applyAlignment="1" applyProtection="1">
      <alignment horizontal="left"/>
      <protection/>
    </xf>
    <xf numFmtId="0" fontId="9" fillId="0" borderId="11" xfId="0" applyFont="1" applyBorder="1" applyAlignment="1" applyProtection="1">
      <alignment horizontal="left"/>
      <protection/>
    </xf>
    <xf numFmtId="0" fontId="9" fillId="2" borderId="22" xfId="0" applyFont="1" applyFill="1" applyBorder="1" applyAlignment="1" applyProtection="1">
      <alignment/>
      <protection/>
    </xf>
    <xf numFmtId="0" fontId="9" fillId="0" borderId="11" xfId="0" applyFont="1" applyBorder="1" applyAlignment="1" applyProtection="1">
      <alignment/>
      <protection/>
    </xf>
    <xf numFmtId="0" fontId="9" fillId="2" borderId="6" xfId="0" applyFont="1" applyFill="1" applyBorder="1" applyAlignment="1" applyProtection="1">
      <alignment/>
      <protection/>
    </xf>
    <xf numFmtId="0" fontId="9" fillId="2" borderId="11" xfId="0" applyFont="1" applyFill="1" applyBorder="1" applyAlignment="1" applyProtection="1">
      <alignment horizontal="left"/>
      <protection/>
    </xf>
    <xf numFmtId="0" fontId="3" fillId="2" borderId="23" xfId="0" applyFont="1" applyFill="1" applyBorder="1" applyAlignment="1" applyProtection="1">
      <alignment horizontal="center"/>
      <protection/>
    </xf>
    <xf numFmtId="0" fontId="3" fillId="2" borderId="5" xfId="0" applyFont="1" applyFill="1" applyBorder="1" applyAlignment="1" applyProtection="1">
      <alignment/>
      <protection/>
    </xf>
    <xf numFmtId="0" fontId="4" fillId="0" borderId="12" xfId="0" applyFont="1" applyBorder="1" applyAlignment="1" applyProtection="1">
      <alignment horizontal="center" vertical="center"/>
      <protection/>
    </xf>
    <xf numFmtId="0" fontId="4" fillId="0" borderId="0" xfId="0" applyFont="1" applyAlignment="1" applyProtection="1">
      <alignment horizontal="center"/>
      <protection/>
    </xf>
    <xf numFmtId="0" fontId="2" fillId="3" borderId="7" xfId="0" applyFont="1" applyFill="1" applyBorder="1" applyAlignment="1" applyProtection="1">
      <alignment/>
      <protection locked="0"/>
    </xf>
    <xf numFmtId="0" fontId="2" fillId="3" borderId="13" xfId="0" applyFont="1" applyFill="1" applyBorder="1" applyAlignment="1" applyProtection="1">
      <alignment/>
      <protection locked="0"/>
    </xf>
    <xf numFmtId="0" fontId="2" fillId="3" borderId="10" xfId="0" applyFont="1" applyFill="1" applyBorder="1" applyAlignment="1" applyProtection="1">
      <alignment/>
      <protection locked="0"/>
    </xf>
  </cellXfs>
  <cellStyles count="6">
    <cellStyle name="Normal" xfId="0"/>
    <cellStyle name="Percent" xfId="15"/>
    <cellStyle name="Currency" xfId="16"/>
    <cellStyle name="Currency [0]" xfId="17"/>
    <cellStyle name="Comma" xfId="18"/>
    <cellStyle name="Comma [0]" xfId="19"/>
  </cellStyles>
  <dxfs count="2">
    <dxf>
      <font>
        <b/>
        <i val="0"/>
        <color theme="0"/>
      </font>
      <fill>
        <patternFill>
          <bgColor theme="1"/>
        </patternFill>
      </fill>
      <border/>
    </dxf>
    <dxf>
      <font>
        <b/>
        <i val="0"/>
        <color theme="0"/>
      </font>
      <fill>
        <patternFill>
          <bgColor theme="1"/>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2038350</xdr:colOff>
      <xdr:row>1</xdr:row>
      <xdr:rowOff>171450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19050"/>
          <a:ext cx="2038350" cy="3810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H47"/>
  <sheetViews>
    <sheetView showGridLines="0" tabSelected="1" workbookViewId="0" topLeftCell="A1">
      <selection activeCell="C7" sqref="C7"/>
    </sheetView>
  </sheetViews>
  <sheetFormatPr defaultColWidth="9.140625" defaultRowHeight="15"/>
  <cols>
    <col min="1" max="1" width="40.8515625" style="33" customWidth="1"/>
    <col min="2" max="2" width="12.8515625" style="33" customWidth="1"/>
    <col min="3" max="3" width="15.140625" style="33" customWidth="1"/>
    <col min="4" max="4" width="28.00390625" style="33" customWidth="1"/>
    <col min="5" max="16384" width="9.140625" style="33" customWidth="1"/>
  </cols>
  <sheetData>
    <row r="1" spans="1:4" ht="18">
      <c r="A1" s="41"/>
      <c r="B1" s="72" t="s">
        <v>119</v>
      </c>
      <c r="C1" s="72"/>
      <c r="D1" s="72"/>
    </row>
    <row r="2" spans="1:4" ht="18">
      <c r="A2" s="1"/>
      <c r="B2" s="71" t="s">
        <v>0</v>
      </c>
      <c r="C2" s="71"/>
      <c r="D2" s="71"/>
    </row>
    <row r="3" spans="1:4" ht="18">
      <c r="A3" s="36" t="s">
        <v>1</v>
      </c>
      <c r="B3" s="37"/>
      <c r="C3" s="38"/>
      <c r="D3" s="39" t="s">
        <v>2</v>
      </c>
    </row>
    <row r="4" spans="1:4" ht="15">
      <c r="A4" s="73"/>
      <c r="B4" s="74"/>
      <c r="C4" s="75"/>
      <c r="D4" s="35"/>
    </row>
    <row r="5" spans="1:4" ht="1.5" customHeight="1">
      <c r="A5" s="2"/>
      <c r="B5" s="69"/>
      <c r="C5" s="69"/>
      <c r="D5" s="3"/>
    </row>
    <row r="6" spans="1:4" ht="15.6">
      <c r="A6" s="70" t="s">
        <v>3</v>
      </c>
      <c r="B6" s="70"/>
      <c r="C6" s="18" t="s">
        <v>4</v>
      </c>
      <c r="D6" s="4"/>
    </row>
    <row r="7" spans="1:4" ht="15">
      <c r="A7" s="50" t="s">
        <v>5</v>
      </c>
      <c r="B7" s="50"/>
      <c r="C7" s="5"/>
      <c r="D7" s="6" t="s">
        <v>6</v>
      </c>
    </row>
    <row r="8" spans="1:8" ht="15">
      <c r="A8" s="50" t="s">
        <v>7</v>
      </c>
      <c r="B8" s="50"/>
      <c r="C8" s="5"/>
      <c r="D8" s="7">
        <f>IF(C7=0,0,C8/C7)</f>
        <v>0</v>
      </c>
      <c r="H8" s="42"/>
    </row>
    <row r="9" spans="1:4" ht="15">
      <c r="A9" s="50" t="s">
        <v>8</v>
      </c>
      <c r="B9" s="50"/>
      <c r="C9" s="5"/>
      <c r="D9" s="7">
        <f>IF(C8=0,0,C9/C8)</f>
        <v>0</v>
      </c>
    </row>
    <row r="10" spans="1:4" ht="15">
      <c r="A10" s="50" t="s">
        <v>9</v>
      </c>
      <c r="B10" s="50"/>
      <c r="C10" s="5"/>
      <c r="D10" s="7">
        <f>IF(C7=0,0,C10/C7)</f>
        <v>0</v>
      </c>
    </row>
    <row r="11" spans="1:4" ht="15">
      <c r="A11" s="50" t="s">
        <v>10</v>
      </c>
      <c r="B11" s="50"/>
      <c r="C11" s="5"/>
      <c r="D11" s="7">
        <f>IF(C7=0,0,C11/C7)</f>
        <v>0</v>
      </c>
    </row>
    <row r="12" spans="1:4" ht="15">
      <c r="A12" s="67" t="s">
        <v>11</v>
      </c>
      <c r="B12" s="67"/>
      <c r="C12" s="8">
        <f>SUM(C13:C19)</f>
        <v>0</v>
      </c>
      <c r="D12" s="7">
        <f>IF(C7=0,0,C12/C7)</f>
        <v>0</v>
      </c>
    </row>
    <row r="13" spans="1:4" ht="15" thickBot="1">
      <c r="A13" s="63" t="s">
        <v>12</v>
      </c>
      <c r="B13" s="64"/>
      <c r="C13" s="5"/>
      <c r="D13" s="9"/>
    </row>
    <row r="14" spans="1:4" ht="15" thickTop="1">
      <c r="A14" s="63" t="s">
        <v>13</v>
      </c>
      <c r="B14" s="68"/>
      <c r="C14" s="10"/>
      <c r="D14" s="11" t="s">
        <v>14</v>
      </c>
    </row>
    <row r="15" spans="1:4" ht="15" thickBot="1">
      <c r="A15" s="63" t="s">
        <v>15</v>
      </c>
      <c r="B15" s="64"/>
      <c r="C15" s="10"/>
      <c r="D15" s="12">
        <f>IF(C7=0,0,SUM(C15:C16)/C7)</f>
        <v>0</v>
      </c>
    </row>
    <row r="16" spans="1:4" ht="15.6" thickBot="1" thickTop="1">
      <c r="A16" s="61" t="s">
        <v>16</v>
      </c>
      <c r="B16" s="61"/>
      <c r="C16" s="5"/>
      <c r="D16" s="13"/>
    </row>
    <row r="17" spans="1:4" ht="15" thickTop="1">
      <c r="A17" s="61" t="s">
        <v>17</v>
      </c>
      <c r="B17" s="61"/>
      <c r="C17" s="10"/>
      <c r="D17" s="11" t="s">
        <v>18</v>
      </c>
    </row>
    <row r="18" spans="1:4" ht="15" thickBot="1">
      <c r="A18" s="65" t="s">
        <v>19</v>
      </c>
      <c r="B18" s="66"/>
      <c r="C18" s="10"/>
      <c r="D18" s="14">
        <f>IF(C7=0,0,(C13+C18+C19)/C7)</f>
        <v>0</v>
      </c>
    </row>
    <row r="19" spans="1:4" ht="15" thickTop="1">
      <c r="A19" s="61" t="s">
        <v>20</v>
      </c>
      <c r="B19" s="61"/>
      <c r="C19" s="5"/>
      <c r="D19" s="13"/>
    </row>
    <row r="20" spans="1:4" ht="15">
      <c r="A20" s="15" t="s">
        <v>21</v>
      </c>
      <c r="B20" s="16"/>
      <c r="C20" s="17"/>
      <c r="D20" s="40"/>
    </row>
    <row r="21" spans="1:4" ht="15">
      <c r="A21" s="62" t="s">
        <v>22</v>
      </c>
      <c r="B21" s="62"/>
      <c r="C21" s="18" t="s">
        <v>4</v>
      </c>
      <c r="D21" s="19"/>
    </row>
    <row r="22" spans="1:4" ht="15">
      <c r="A22" s="50" t="s">
        <v>23</v>
      </c>
      <c r="B22" s="50"/>
      <c r="C22" s="5"/>
      <c r="D22" s="19"/>
    </row>
    <row r="23" spans="1:4" ht="15">
      <c r="A23" s="50" t="s">
        <v>24</v>
      </c>
      <c r="B23" s="50"/>
      <c r="C23" s="5"/>
      <c r="D23" s="13"/>
    </row>
    <row r="24" spans="1:4" ht="15">
      <c r="A24" s="50" t="s">
        <v>25</v>
      </c>
      <c r="B24" s="50"/>
      <c r="C24" s="5"/>
      <c r="D24" s="13"/>
    </row>
    <row r="25" spans="1:4" ht="15">
      <c r="A25" s="50" t="s">
        <v>26</v>
      </c>
      <c r="B25" s="50"/>
      <c r="C25" s="5"/>
      <c r="D25" s="13"/>
    </row>
    <row r="26" spans="1:4" ht="15">
      <c r="A26" s="53" t="s">
        <v>27</v>
      </c>
      <c r="B26" s="54"/>
      <c r="C26" s="5"/>
      <c r="D26" s="13"/>
    </row>
    <row r="27" spans="1:4" ht="15">
      <c r="A27" s="61" t="s">
        <v>28</v>
      </c>
      <c r="B27" s="61"/>
      <c r="C27" s="5"/>
      <c r="D27" s="13"/>
    </row>
    <row r="28" spans="1:4" ht="15">
      <c r="A28" s="61" t="s">
        <v>29</v>
      </c>
      <c r="B28" s="61"/>
      <c r="C28" s="5"/>
      <c r="D28" s="13"/>
    </row>
    <row r="29" spans="1:4" ht="15">
      <c r="A29" s="49" t="s">
        <v>30</v>
      </c>
      <c r="B29" s="49"/>
      <c r="C29" s="5"/>
      <c r="D29" s="13"/>
    </row>
    <row r="30" spans="1:4" ht="15">
      <c r="A30" s="61" t="s">
        <v>31</v>
      </c>
      <c r="B30" s="61"/>
      <c r="C30" s="5"/>
      <c r="D30" s="13"/>
    </row>
    <row r="31" spans="1:4" ht="15">
      <c r="A31" s="61" t="s">
        <v>28</v>
      </c>
      <c r="B31" s="61"/>
      <c r="C31" s="5"/>
      <c r="D31" s="20"/>
    </row>
    <row r="32" spans="1:4" ht="15">
      <c r="A32" s="61" t="s">
        <v>32</v>
      </c>
      <c r="B32" s="61"/>
      <c r="C32" s="5"/>
      <c r="D32" s="20"/>
    </row>
    <row r="33" spans="1:4" ht="15">
      <c r="A33" s="49" t="s">
        <v>30</v>
      </c>
      <c r="B33" s="49"/>
      <c r="C33" s="5"/>
      <c r="D33" s="6" t="s">
        <v>6</v>
      </c>
    </row>
    <row r="34" spans="1:4" ht="15">
      <c r="A34" s="50" t="s">
        <v>33</v>
      </c>
      <c r="B34" s="50"/>
      <c r="C34" s="21"/>
      <c r="D34" s="7">
        <f>IF(C22=0,0,C23/C22)</f>
        <v>0</v>
      </c>
    </row>
    <row r="35" spans="1:4" ht="15">
      <c r="A35" s="50" t="s">
        <v>34</v>
      </c>
      <c r="B35" s="50"/>
      <c r="C35" s="20"/>
      <c r="D35" s="7">
        <f>IF(C25=0,0,C26/C25)</f>
        <v>0</v>
      </c>
    </row>
    <row r="36" spans="1:4" ht="15">
      <c r="A36" s="50" t="s">
        <v>35</v>
      </c>
      <c r="B36" s="50"/>
      <c r="C36" s="22"/>
      <c r="D36" s="7">
        <f>IF(C26=0,0,C30/C26)</f>
        <v>0</v>
      </c>
    </row>
    <row r="37" spans="1:4" ht="15">
      <c r="A37" s="51" t="s">
        <v>36</v>
      </c>
      <c r="B37" s="52"/>
      <c r="C37" s="53" t="s">
        <v>37</v>
      </c>
      <c r="D37" s="54"/>
    </row>
    <row r="38" spans="1:4" ht="15">
      <c r="A38" s="19" t="s">
        <v>38</v>
      </c>
      <c r="B38" s="23"/>
      <c r="C38" s="55">
        <f>IF(C23=0,0,C26/C23)</f>
        <v>0</v>
      </c>
      <c r="D38" s="56"/>
    </row>
    <row r="39" spans="1:4" ht="15">
      <c r="A39" s="24" t="s">
        <v>39</v>
      </c>
      <c r="B39" s="25"/>
      <c r="C39" s="53" t="s">
        <v>40</v>
      </c>
      <c r="D39" s="54"/>
    </row>
    <row r="40" spans="1:4" ht="15">
      <c r="A40" s="24" t="s">
        <v>41</v>
      </c>
      <c r="B40" s="26"/>
      <c r="C40" s="57"/>
      <c r="D40" s="58"/>
    </row>
    <row r="41" spans="1:4" ht="15">
      <c r="A41" s="24" t="s">
        <v>42</v>
      </c>
      <c r="B41" s="27"/>
      <c r="C41" s="53" t="s">
        <v>43</v>
      </c>
      <c r="D41" s="54"/>
    </row>
    <row r="42" spans="1:4" ht="15" thickBot="1">
      <c r="A42" s="24" t="s">
        <v>44</v>
      </c>
      <c r="B42" s="25"/>
      <c r="C42" s="59"/>
      <c r="D42" s="60"/>
    </row>
    <row r="43" spans="1:4" ht="15" thickTop="1">
      <c r="A43" s="24" t="s">
        <v>45</v>
      </c>
      <c r="B43" s="28"/>
      <c r="C43" s="43" t="s">
        <v>46</v>
      </c>
      <c r="D43" s="44"/>
    </row>
    <row r="44" spans="1:4" ht="15">
      <c r="A44" s="24" t="s">
        <v>47</v>
      </c>
      <c r="B44" s="28"/>
      <c r="C44" s="45"/>
      <c r="D44" s="46"/>
    </row>
    <row r="45" spans="1:4" ht="15">
      <c r="A45" s="29" t="s">
        <v>48</v>
      </c>
      <c r="B45" s="30"/>
      <c r="C45" s="45"/>
      <c r="D45" s="46"/>
    </row>
    <row r="46" spans="1:4" ht="15" thickBot="1">
      <c r="A46" s="31" t="s">
        <v>49</v>
      </c>
      <c r="B46" s="32">
        <f>SUM(B38:B45)</f>
        <v>0</v>
      </c>
      <c r="C46" s="47"/>
      <c r="D46" s="48"/>
    </row>
    <row r="47" ht="15" thickTop="1">
      <c r="A47" s="34" t="s">
        <v>50</v>
      </c>
    </row>
  </sheetData>
  <sheetProtection algorithmName="SHA-512" hashValue="xt0mF5G5ufPK+x/4nS2n4XxzWAjzhDo4T0Ak2pLdvXbbzdKwghIaQWEE2ZykgkuSepM52qfY0298fAxY7kEtxg==" saltValue="EhtoauAUh5RoHlFkUVefuQ==" spinCount="100000" sheet="1" objects="1" scenarios="1" selectLockedCells="1"/>
  <mergeCells count="42">
    <mergeCell ref="B2:D2"/>
    <mergeCell ref="B1:D1"/>
    <mergeCell ref="A4:C4"/>
    <mergeCell ref="A9:B9"/>
    <mergeCell ref="A10:B10"/>
    <mergeCell ref="A11:B11"/>
    <mergeCell ref="A12:B12"/>
    <mergeCell ref="A14:B14"/>
    <mergeCell ref="B5:C5"/>
    <mergeCell ref="A6:B6"/>
    <mergeCell ref="A7:B7"/>
    <mergeCell ref="A8:B8"/>
    <mergeCell ref="A13:B13"/>
    <mergeCell ref="A15:B15"/>
    <mergeCell ref="A16:B16"/>
    <mergeCell ref="A17:B17"/>
    <mergeCell ref="A18:B18"/>
    <mergeCell ref="A19:B19"/>
    <mergeCell ref="A32:B32"/>
    <mergeCell ref="A21:B21"/>
    <mergeCell ref="A22:B22"/>
    <mergeCell ref="A23:B23"/>
    <mergeCell ref="A24:B24"/>
    <mergeCell ref="A25:B25"/>
    <mergeCell ref="A26:B26"/>
    <mergeCell ref="A27:B27"/>
    <mergeCell ref="A28:B28"/>
    <mergeCell ref="A29:B29"/>
    <mergeCell ref="A30:B30"/>
    <mergeCell ref="A31:B31"/>
    <mergeCell ref="C43:D46"/>
    <mergeCell ref="A33:B33"/>
    <mergeCell ref="A34:B34"/>
    <mergeCell ref="A35:B35"/>
    <mergeCell ref="A36:B36"/>
    <mergeCell ref="A37:B37"/>
    <mergeCell ref="C37:D37"/>
    <mergeCell ref="C38:D38"/>
    <mergeCell ref="C39:D39"/>
    <mergeCell ref="C40:D40"/>
    <mergeCell ref="C41:D41"/>
    <mergeCell ref="C42:D42"/>
  </mergeCells>
  <conditionalFormatting sqref="B46">
    <cfRule type="cellIs" priority="1" dxfId="0" operator="notEqual">
      <formula>$I$38</formula>
    </cfRule>
  </conditionalFormatting>
  <conditionalFormatting sqref="C12">
    <cfRule type="cellIs" priority="2" dxfId="0" operator="notEqual">
      <formula>$I$37</formula>
    </cfRule>
  </conditionalFormatting>
  <dataValidations count="6">
    <dataValidation type="whole" allowBlank="1" showInputMessage="1" showErrorMessage="1" errorTitle="ERROR!" error="Whole number only, please." sqref="C42:D42 C40:D40">
      <formula1>0</formula1>
      <formula2>5000</formula2>
    </dataValidation>
    <dataValidation type="whole" allowBlank="1" showErrorMessage="1" errorTitle="ERROR!" error="Whole number only, please." sqref="B38:B39 B41:B45 C22:C33">
      <formula1>0</formula1>
      <formula2>5000</formula2>
    </dataValidation>
    <dataValidation type="whole" allowBlank="1" showErrorMessage="1" errorTitle="Error!" error="Whole number only, please." sqref="C7:C11 C13:C20">
      <formula1>0</formula1>
      <formula2>5000</formula2>
    </dataValidation>
    <dataValidation type="list" allowBlank="1" showInputMessage="1" showErrorMessage="1" sqref="A4:C4">
      <formula1>Jurisdictions!$A$1:$A$41</formula1>
    </dataValidation>
    <dataValidation type="list" allowBlank="1" showInputMessage="1" showErrorMessage="1" sqref="D4">
      <formula1>Quarter!$A$2:$A$29</formula1>
    </dataValidation>
    <dataValidation type="list" allowBlank="1" showInputMessage="1" showErrorMessage="1" sqref="D20">
      <formula1>Quarter!$A$1:$A$29</formula1>
    </dataValidation>
  </dataValidations>
  <printOptions/>
  <pageMargins left="0.25" right="0" top="0.75" bottom="0.2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2:A41"/>
  <sheetViews>
    <sheetView workbookViewId="0" topLeftCell="A1">
      <selection activeCell="I17" sqref="I17"/>
    </sheetView>
  </sheetViews>
  <sheetFormatPr defaultColWidth="9.140625" defaultRowHeight="15"/>
  <cols>
    <col min="1" max="1" width="61.7109375" style="0" bestFit="1" customWidth="1"/>
  </cols>
  <sheetData>
    <row r="2" ht="15">
      <c r="A2" t="s">
        <v>51</v>
      </c>
    </row>
    <row r="3" ht="15">
      <c r="A3" t="s">
        <v>52</v>
      </c>
    </row>
    <row r="4" ht="15">
      <c r="A4" t="s">
        <v>53</v>
      </c>
    </row>
    <row r="5" ht="15">
      <c r="A5" t="s">
        <v>54</v>
      </c>
    </row>
    <row r="6" ht="15">
      <c r="A6" t="s">
        <v>55</v>
      </c>
    </row>
    <row r="7" ht="15">
      <c r="A7" t="s">
        <v>56</v>
      </c>
    </row>
    <row r="8" ht="15">
      <c r="A8" t="s">
        <v>57</v>
      </c>
    </row>
    <row r="9" ht="15">
      <c r="A9" t="s">
        <v>58</v>
      </c>
    </row>
    <row r="10" ht="15">
      <c r="A10" t="s">
        <v>59</v>
      </c>
    </row>
    <row r="11" ht="15">
      <c r="A11" t="s">
        <v>60</v>
      </c>
    </row>
    <row r="12" ht="15">
      <c r="A12" t="s">
        <v>61</v>
      </c>
    </row>
    <row r="13" ht="15">
      <c r="A13" t="s">
        <v>62</v>
      </c>
    </row>
    <row r="14" ht="15">
      <c r="A14" t="s">
        <v>63</v>
      </c>
    </row>
    <row r="15" ht="15">
      <c r="A15" t="s">
        <v>64</v>
      </c>
    </row>
    <row r="16" ht="15">
      <c r="A16" t="s">
        <v>65</v>
      </c>
    </row>
    <row r="17" ht="15">
      <c r="A17" t="s">
        <v>66</v>
      </c>
    </row>
    <row r="18" ht="15">
      <c r="A18" t="s">
        <v>67</v>
      </c>
    </row>
    <row r="19" ht="15">
      <c r="A19" t="s">
        <v>68</v>
      </c>
    </row>
    <row r="20" ht="15">
      <c r="A20" t="s">
        <v>69</v>
      </c>
    </row>
    <row r="21" ht="15">
      <c r="A21" t="s">
        <v>70</v>
      </c>
    </row>
    <row r="22" ht="15">
      <c r="A22" t="s">
        <v>71</v>
      </c>
    </row>
    <row r="23" ht="15">
      <c r="A23" t="s">
        <v>72</v>
      </c>
    </row>
    <row r="24" ht="15">
      <c r="A24" t="s">
        <v>73</v>
      </c>
    </row>
    <row r="25" ht="15">
      <c r="A25" t="s">
        <v>74</v>
      </c>
    </row>
    <row r="26" ht="15">
      <c r="A26" t="s">
        <v>75</v>
      </c>
    </row>
    <row r="27" ht="15">
      <c r="A27" t="s">
        <v>76</v>
      </c>
    </row>
    <row r="28" ht="15">
      <c r="A28" t="s">
        <v>77</v>
      </c>
    </row>
    <row r="29" ht="15">
      <c r="A29" t="s">
        <v>78</v>
      </c>
    </row>
    <row r="30" ht="15">
      <c r="A30" t="s">
        <v>79</v>
      </c>
    </row>
    <row r="31" ht="15">
      <c r="A31" t="s">
        <v>80</v>
      </c>
    </row>
    <row r="32" ht="15">
      <c r="A32" t="s">
        <v>81</v>
      </c>
    </row>
    <row r="33" ht="15">
      <c r="A33" t="s">
        <v>82</v>
      </c>
    </row>
    <row r="34" ht="15">
      <c r="A34" t="s">
        <v>83</v>
      </c>
    </row>
    <row r="35" ht="15">
      <c r="A35" t="s">
        <v>84</v>
      </c>
    </row>
    <row r="36" ht="15">
      <c r="A36" t="s">
        <v>85</v>
      </c>
    </row>
    <row r="37" ht="15">
      <c r="A37" t="s">
        <v>86</v>
      </c>
    </row>
    <row r="38" ht="15">
      <c r="A38" t="s">
        <v>87</v>
      </c>
    </row>
    <row r="39" ht="15">
      <c r="A39" t="s">
        <v>88</v>
      </c>
    </row>
    <row r="40" ht="15">
      <c r="A40" t="s">
        <v>89</v>
      </c>
    </row>
    <row r="41" ht="15">
      <c r="A41" t="s">
        <v>90</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9"/>
  <sheetViews>
    <sheetView workbookViewId="0" topLeftCell="A1">
      <selection activeCell="F9" sqref="F9"/>
    </sheetView>
  </sheetViews>
  <sheetFormatPr defaultColWidth="9.140625" defaultRowHeight="15"/>
  <sheetData>
    <row r="1" ht="15">
      <c r="A1" t="s">
        <v>120</v>
      </c>
    </row>
    <row r="2" ht="15">
      <c r="A2" t="s">
        <v>91</v>
      </c>
    </row>
    <row r="3" ht="15">
      <c r="A3" t="s">
        <v>92</v>
      </c>
    </row>
    <row r="4" ht="15">
      <c r="A4" t="s">
        <v>93</v>
      </c>
    </row>
    <row r="5" ht="15">
      <c r="A5" t="s">
        <v>94</v>
      </c>
    </row>
    <row r="6" ht="15">
      <c r="A6" t="s">
        <v>95</v>
      </c>
    </row>
    <row r="7" ht="15">
      <c r="A7" t="s">
        <v>96</v>
      </c>
    </row>
    <row r="8" ht="15">
      <c r="A8" t="s">
        <v>97</v>
      </c>
    </row>
    <row r="9" ht="15">
      <c r="A9" t="s">
        <v>98</v>
      </c>
    </row>
    <row r="10" ht="15">
      <c r="A10" t="s">
        <v>99</v>
      </c>
    </row>
    <row r="11" ht="15">
      <c r="A11" t="s">
        <v>100</v>
      </c>
    </row>
    <row r="12" ht="15">
      <c r="A12" t="s">
        <v>101</v>
      </c>
    </row>
    <row r="13" ht="15">
      <c r="A13" t="s">
        <v>102</v>
      </c>
    </row>
    <row r="14" ht="15">
      <c r="A14" t="s">
        <v>103</v>
      </c>
    </row>
    <row r="15" ht="15">
      <c r="A15" t="s">
        <v>104</v>
      </c>
    </row>
    <row r="16" ht="15">
      <c r="A16" t="s">
        <v>105</v>
      </c>
    </row>
    <row r="17" ht="15">
      <c r="A17" t="s">
        <v>106</v>
      </c>
    </row>
    <row r="18" ht="15">
      <c r="A18" t="s">
        <v>107</v>
      </c>
    </row>
    <row r="19" ht="15">
      <c r="A19" t="s">
        <v>108</v>
      </c>
    </row>
    <row r="20" ht="15">
      <c r="A20" t="s">
        <v>109</v>
      </c>
    </row>
    <row r="21" ht="15">
      <c r="A21" t="s">
        <v>110</v>
      </c>
    </row>
    <row r="22" ht="15">
      <c r="A22" t="s">
        <v>111</v>
      </c>
    </row>
    <row r="23" ht="15">
      <c r="A23" t="s">
        <v>112</v>
      </c>
    </row>
    <row r="24" ht="15">
      <c r="A24" t="s">
        <v>113</v>
      </c>
    </row>
    <row r="25" ht="15">
      <c r="A25" t="s">
        <v>114</v>
      </c>
    </row>
    <row r="26" ht="15">
      <c r="A26" t="s">
        <v>115</v>
      </c>
    </row>
    <row r="27" ht="15">
      <c r="A27" t="s">
        <v>116</v>
      </c>
    </row>
    <row r="28" ht="15">
      <c r="A28" t="s">
        <v>117</v>
      </c>
    </row>
    <row r="29" ht="15">
      <c r="A29" t="s">
        <v>118</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F8AFB301F9F374584EE709F00138DC3" ma:contentTypeVersion="6" ma:contentTypeDescription="Create a new document." ma:contentTypeScope="" ma:versionID="7d8f52be84e80d004eae8df5ca20cb7d">
  <xsd:schema xmlns:xsd="http://www.w3.org/2001/XMLSchema" xmlns:xs="http://www.w3.org/2001/XMLSchema" xmlns:p="http://schemas.microsoft.com/office/2006/metadata/properties" xmlns:ns2="711ea9ae-8cb9-4f12-967b-77d14ad63150" xmlns:ns3="9450e2e8-ec77-4a18-9cf0-001140d06e60" targetNamespace="http://schemas.microsoft.com/office/2006/metadata/properties" ma:root="true" ma:fieldsID="9cc2613bd37479485f5fe9f4c322948f" ns2:_="" ns3:_="">
    <xsd:import namespace="711ea9ae-8cb9-4f12-967b-77d14ad63150"/>
    <xsd:import namespace="9450e2e8-ec77-4a18-9cf0-001140d06e6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1ea9ae-8cb9-4f12-967b-77d14ad6315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450e2e8-ec77-4a18-9cf0-001140d06e6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A43D24-2739-4B68-98C8-7F0FBB059E27}">
  <ds:schemaRefs>
    <ds:schemaRef ds:uri="http://schemas.microsoft.com/sharepoint/v3/contenttype/forms"/>
  </ds:schemaRefs>
</ds:datastoreItem>
</file>

<file path=customXml/itemProps2.xml><?xml version="1.0" encoding="utf-8"?>
<ds:datastoreItem xmlns:ds="http://schemas.openxmlformats.org/officeDocument/2006/customXml" ds:itemID="{90D2049E-47B9-45FD-A7C1-18F3FEF796CC}">
  <ds:schemaRefs>
    <ds:schemaRef ds:uri="http://schemas.microsoft.com/office/2006/documentManagement/types"/>
    <ds:schemaRef ds:uri="http://purl.org/dc/terms/"/>
    <ds:schemaRef ds:uri="http://purl.org/dc/dcmitype/"/>
    <ds:schemaRef ds:uri="http://purl.org/dc/elements/1.1/"/>
    <ds:schemaRef ds:uri="http://schemas.microsoft.com/office/infopath/2007/PartnerControls"/>
    <ds:schemaRef ds:uri="711ea9ae-8cb9-4f12-967b-77d14ad63150"/>
    <ds:schemaRef ds:uri="http://schemas.openxmlformats.org/package/2006/metadata/core-properties"/>
    <ds:schemaRef ds:uri="http://www.w3.org/XML/1998/namespace"/>
    <ds:schemaRef ds:uri="9450e2e8-ec77-4a18-9cf0-001140d06e60"/>
    <ds:schemaRef ds:uri="http://schemas.microsoft.com/office/2006/metadata/properties"/>
  </ds:schemaRefs>
</ds:datastoreItem>
</file>

<file path=customXml/itemProps3.xml><?xml version="1.0" encoding="utf-8"?>
<ds:datastoreItem xmlns:ds="http://schemas.openxmlformats.org/officeDocument/2006/customXml" ds:itemID="{C30145E7-F99A-4BE0-BC98-42484DD109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1ea9ae-8cb9-4f12-967b-77d14ad63150"/>
    <ds:schemaRef ds:uri="9450e2e8-ec77-4a18-9cf0-001140d06e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Reyes,Jose (DSHS)</dc:creator>
  <cp:keywords/>
  <dc:description/>
  <cp:lastModifiedBy>Griffin,Elyse M (DSHS)</cp:lastModifiedBy>
  <dcterms:created xsi:type="dcterms:W3CDTF">2015-12-16T17:54:13Z</dcterms:created>
  <dcterms:modified xsi:type="dcterms:W3CDTF">2020-02-27T19:32:02Z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0x010100FF8AFB301F9F374584EE709F00138DC3</vt:lpwstr>
  </property>
</Properties>
</file>