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3650" windowHeight="9750" tabRatio="953" activeTab="5"/>
  </bookViews>
  <sheets>
    <sheet name="NP15-TOC" sheetId="16" r:id="rId1"/>
    <sheet name="NP15-Std A" sheetId="1" r:id="rId2"/>
    <sheet name="NP15-Std B" sheetId="4" r:id="rId3"/>
    <sheet name="NP15-C(Ind)" sheetId="8" r:id="rId4"/>
    <sheet name="NP15-C(Sys)" sheetId="10" r:id="rId5"/>
    <sheet name="NP15-DSH (I2)" sheetId="13" r:id="rId6"/>
    <sheet name="NP15-NonStd" sheetId="12" r:id="rId7"/>
    <sheet name="NP15-NonRpt" sheetId="14" r:id="rId8"/>
    <sheet name="NP15-ExplNotes" sheetId="18" r:id="rId9"/>
    <sheet name="NP15-EXEMPT" sheetId="22" r:id="rId10"/>
    <sheet name="NP15-REPORT" sheetId="23" r:id="rId11"/>
  </sheets>
  <definedNames>
    <definedName name="DATABASE" localSheetId="9">'NP15-EXEMPT'!$A$8:$N$376</definedName>
    <definedName name="DATABASE" localSheetId="7">'NP15-NonRpt'!$A$7:$J$20</definedName>
    <definedName name="_xlnm.Print_Area" localSheetId="3">'NP15-C(Ind)'!$A$1:$T$46</definedName>
    <definedName name="_xlnm.Print_Area" localSheetId="4">'NP15-C(Sys)'!$A$1:$T$80</definedName>
    <definedName name="_xlnm.Print_Area" localSheetId="5">'NP15-DSH (I2)'!$A$1:$T$191</definedName>
    <definedName name="_xlnm.Print_Area" localSheetId="9">'NP15-EXEMPT'!$A:$M</definedName>
    <definedName name="_xlnm.Print_Area" localSheetId="8">'NP15-ExplNotes'!$A$1:$D$128</definedName>
    <definedName name="_xlnm.Print_Area" localSheetId="7">'NP15-NonRpt'!$A$1:$J$27</definedName>
    <definedName name="_xlnm.Print_Area" localSheetId="6">'NP15-NonStd'!$A$1:$T$31</definedName>
    <definedName name="_xlnm.Print_Area" localSheetId="1">'NP15-Std A'!$A$1:$O$30</definedName>
    <definedName name="_xlnm.Print_Area" localSheetId="2">'NP15-Std B'!$A$1:$O$21</definedName>
    <definedName name="TitleRegion1.a4.m384.1">'NP15-EXEMPT'!$A$5</definedName>
    <definedName name="_xlnm.Print_Titles" localSheetId="3">'NP15-C(Ind)'!$1:$7</definedName>
    <definedName name="_xlnm.Print_Titles" localSheetId="4">'NP15-C(Sys)'!$1:$7</definedName>
    <definedName name="_xlnm.Print_Titles" localSheetId="5">'NP15-DSH (I2)'!$1:$7</definedName>
    <definedName name="_xlnm.Print_Titles" localSheetId="6">'NP15-NonStd'!$6:$7</definedName>
    <definedName name="_xlnm.Print_Titles" localSheetId="9">'NP15-EXEMPT'!$2:$5</definedName>
  </definedNames>
  <calcPr calcId="152511"/>
</workbook>
</file>

<file path=xl/sharedStrings.xml><?xml version="1.0" encoding="utf-8"?>
<sst xmlns="http://schemas.openxmlformats.org/spreadsheetml/2006/main" count="6487" uniqueCount="1487">
  <si>
    <t>Table 1.  Hospitals Selecting "Reasonableness" Standard (A)</t>
  </si>
  <si>
    <t>(Sorted by Owner Type)</t>
  </si>
  <si>
    <t>Hospital</t>
  </si>
  <si>
    <t>City</t>
  </si>
  <si>
    <t>(1)</t>
  </si>
  <si>
    <t>(2)</t>
  </si>
  <si>
    <t>County</t>
  </si>
  <si>
    <t>(3)</t>
  </si>
  <si>
    <t>(4)</t>
  </si>
  <si>
    <t>(5)</t>
  </si>
  <si>
    <t>Lic'd 
Beds</t>
  </si>
  <si>
    <t>CriticalAccess 
Hosp.</t>
  </si>
  <si>
    <t>(6)</t>
  </si>
  <si>
    <t>Owner
Type</t>
  </si>
  <si>
    <t>Stan-
dard</t>
  </si>
  <si>
    <t>(7)</t>
  </si>
  <si>
    <t>System
Hosp.</t>
  </si>
  <si>
    <t>(8)</t>
  </si>
  <si>
    <t>(9)</t>
  </si>
  <si>
    <t>Unreim-
bursed
Costs of
GSIH</t>
  </si>
  <si>
    <t>(10)</t>
  </si>
  <si>
    <t>Charity
Care and
GSIH Costs</t>
  </si>
  <si>
    <t>(11)</t>
  </si>
  <si>
    <t>Net
Patient
Revenue</t>
  </si>
  <si>
    <t>(12)</t>
  </si>
  <si>
    <t>Tax-
Exempt
Benefits</t>
  </si>
  <si>
    <t>(13)</t>
  </si>
  <si>
    <t>Difference
(Col 11-13)</t>
  </si>
  <si>
    <t>(14)</t>
  </si>
  <si>
    <t>CAH = Critical Access Hospital; Standard: A = Reasonableness standard;  GSIH = Government-Sponsored Indigent Health Care</t>
  </si>
  <si>
    <t>Cochran Memorial Hospital</t>
  </si>
  <si>
    <t>Hamilton General Hospital</t>
  </si>
  <si>
    <t>Lavaca Medical Center</t>
  </si>
  <si>
    <t>Muenster Memorial Hospital</t>
  </si>
  <si>
    <t>Muleshoe Area Medical Center</t>
  </si>
  <si>
    <t>Stonewall Memorial Hospital</t>
  </si>
  <si>
    <t>Morton</t>
  </si>
  <si>
    <t>Hamilton</t>
  </si>
  <si>
    <t>Hallettsville</t>
  </si>
  <si>
    <t>Muenster</t>
  </si>
  <si>
    <t>Muleshoe</t>
  </si>
  <si>
    <t>Aspermont</t>
  </si>
  <si>
    <t>PUB</t>
  </si>
  <si>
    <t>A</t>
  </si>
  <si>
    <t>No</t>
  </si>
  <si>
    <t>El Campo Memorial Hospital</t>
  </si>
  <si>
    <t>Wharton</t>
  </si>
  <si>
    <t>El Campo</t>
  </si>
  <si>
    <t>NP</t>
  </si>
  <si>
    <t>Table 2.  Hospitals Selecting "100% of Tax-Exempt Benefits" Standard (B)</t>
  </si>
  <si>
    <t>Shortfall
in CC and
GSIH Costs
(Col 11-13)</t>
  </si>
  <si>
    <t>Difference
(Col. 14/
Col. 13
X 100)</t>
  </si>
  <si>
    <t>Bryan</t>
  </si>
  <si>
    <t>Beaumont</t>
  </si>
  <si>
    <t>CHRISTUS St. Michael Rehabilitation Hospital</t>
  </si>
  <si>
    <t>Brazosport Regional Health System</t>
  </si>
  <si>
    <t>Dubuis Hospital of Paris</t>
  </si>
  <si>
    <t>Tyler Continue Care Hospital</t>
  </si>
  <si>
    <t>Texarkana</t>
  </si>
  <si>
    <t>Lake Jackson</t>
  </si>
  <si>
    <t>Corpus Christi</t>
  </si>
  <si>
    <t>Paris</t>
  </si>
  <si>
    <t>Commerce</t>
  </si>
  <si>
    <t>Tyler</t>
  </si>
  <si>
    <t>Bowie</t>
  </si>
  <si>
    <t>CAH = Critical Access Hospital; Standard:  B = 100% of Tax-Exempt Benefits standard; CC = Charity Care;  GSIH = Government-Sponsored Indigent Health Care</t>
  </si>
  <si>
    <t>B</t>
  </si>
  <si>
    <t>Yes</t>
  </si>
  <si>
    <t>*Data for hospitals in the same hospital system reside in the record indicated with an asterisk.</t>
  </si>
  <si>
    <t>(15)</t>
  </si>
  <si>
    <t>Houston</t>
  </si>
  <si>
    <t>(16)</t>
  </si>
  <si>
    <t>(17)</t>
  </si>
  <si>
    <t>(18)</t>
  </si>
  <si>
    <t>(19)</t>
  </si>
  <si>
    <t>(20)</t>
  </si>
  <si>
    <t>C</t>
  </si>
  <si>
    <t>Hill Country Memorial Hospital</t>
  </si>
  <si>
    <t>Fredericksburg</t>
  </si>
  <si>
    <t>Fort Worth</t>
  </si>
  <si>
    <t>Memorial Hermann Katy Hospital</t>
  </si>
  <si>
    <t>Katy</t>
  </si>
  <si>
    <t>Humble</t>
  </si>
  <si>
    <t>Memorial Hermann Sugar Land</t>
  </si>
  <si>
    <t>Sugar Land</t>
  </si>
  <si>
    <t>Winnsboro</t>
  </si>
  <si>
    <t>Palacios</t>
  </si>
  <si>
    <t>Peterson Regional Medical Center</t>
  </si>
  <si>
    <t>Kerrville</t>
  </si>
  <si>
    <t>Baytown</t>
  </si>
  <si>
    <t>TIRR Memorial Hermann</t>
  </si>
  <si>
    <t>Coryell Memorial Hospital</t>
  </si>
  <si>
    <t>Gatesville</t>
  </si>
  <si>
    <t>Hemphill County Hospital</t>
  </si>
  <si>
    <t>Canadian</t>
  </si>
  <si>
    <t>Hemphill</t>
  </si>
  <si>
    <t>Nocona General Hospital</t>
  </si>
  <si>
    <t>Nocona</t>
  </si>
  <si>
    <t>Shamrock General Hospital</t>
  </si>
  <si>
    <t>Shamrock</t>
  </si>
  <si>
    <t>Wheeler</t>
  </si>
  <si>
    <t>Sweeny Community Hospital</t>
  </si>
  <si>
    <t>Sweeny</t>
  </si>
  <si>
    <t>Madison St. Joseph Health Center</t>
  </si>
  <si>
    <t>The Menninger Clinic</t>
  </si>
  <si>
    <t>St. Luke's Sugar Land Hospital</t>
  </si>
  <si>
    <t>Community
Benefits</t>
  </si>
  <si>
    <t>Net 
Patient
Revenue</t>
  </si>
  <si>
    <t xml:space="preserve">Excess or
Shortfall in
CC, GSIH,
&amp; CB Costs
(Col. 13-15) </t>
  </si>
  <si>
    <t>CC, GSIH
&amp; CB as
% of NPR
(Col. 13/14
X100)</t>
  </si>
  <si>
    <t>CC &amp;
GSIH as
% of NPR
(Col. 11/
Col. 14
X 100)</t>
  </si>
  <si>
    <t xml:space="preserve">Charity
Care, GSIH
and  Comm. 
Benefits </t>
  </si>
  <si>
    <t xml:space="preserve">
Excess or
Shortfall in 
CC and
GSIH Costs
(Col 11-18)</t>
  </si>
  <si>
    <t>Madisonville</t>
  </si>
  <si>
    <t>Austin</t>
  </si>
  <si>
    <t>Citizens Medical Center</t>
  </si>
  <si>
    <t>Mitchell County Hospital</t>
  </si>
  <si>
    <t>Wilbarger General Hospital</t>
  </si>
  <si>
    <t>Wise Regional Health System</t>
  </si>
  <si>
    <t>Victoria</t>
  </si>
  <si>
    <t>Colorado City</t>
  </si>
  <si>
    <t>Vernon</t>
  </si>
  <si>
    <t>Decatur</t>
  </si>
  <si>
    <t>Table 3a.  Hospitals Selecting "Charity Care and Community Benefits Mix" Standard (C)</t>
  </si>
  <si>
    <t>Table 5.  Hospitals Selecting "I-4" or Not Meeting Any of the Standards in I-3 (A, B or C)</t>
  </si>
  <si>
    <t>East Texas Medical Center - Fairfield</t>
  </si>
  <si>
    <t>EAST TEXAS MED CTR REG HEALTHCARE SYSTEM</t>
  </si>
  <si>
    <t>Fairfield</t>
  </si>
  <si>
    <t>Quitman</t>
  </si>
  <si>
    <t>Table 3b.  Hospital Systems Selecting "Charity Care and Community Benefits Mix" Standard (C)</t>
  </si>
  <si>
    <t>(Sorted by System/Hospital)</t>
  </si>
  <si>
    <t>Owner Type: NP = Nonprofit, PUB = Public;  Standard: C = Charity Care and Community Benefits Mix standard</t>
  </si>
  <si>
    <t>CAH = Critical Access Hospital; CC = Charity Care;  GSIH = Government-Sponsored Indigent Health Care;  CB = Community Benefits;  NPR = Net Patient Revenue</t>
  </si>
  <si>
    <t>The Woodlands</t>
  </si>
  <si>
    <t>DAUGHTERS OF CHARITY HEALTH SERVICES - AUSTIN</t>
  </si>
  <si>
    <t>Texas Health Resources System</t>
  </si>
  <si>
    <t>Arlington</t>
  </si>
  <si>
    <t>Azle</t>
  </si>
  <si>
    <t>Cleburne</t>
  </si>
  <si>
    <t>Bedford</t>
  </si>
  <si>
    <t>Allen</t>
  </si>
  <si>
    <t>Dallas</t>
  </si>
  <si>
    <t>Denton</t>
  </si>
  <si>
    <t>Kaufman</t>
  </si>
  <si>
    <t>Plano</t>
  </si>
  <si>
    <t>Nassau Bay</t>
  </si>
  <si>
    <t>ST. DAVID'S HEALTHCARE SYSTEM</t>
  </si>
  <si>
    <t>Methodist Mansfield Medical Center</t>
  </si>
  <si>
    <t>Methodist Richardson Medical Center</t>
  </si>
  <si>
    <t>Mansfield</t>
  </si>
  <si>
    <t>Richardson</t>
  </si>
  <si>
    <t>Baylor Specialty Hospital</t>
  </si>
  <si>
    <t>Garland</t>
  </si>
  <si>
    <t>Irving</t>
  </si>
  <si>
    <t>Waxahachie</t>
  </si>
  <si>
    <t>Grapevine</t>
  </si>
  <si>
    <t>Table 4.  Hospitals Designated as Medicaid Disproportionate Share Hospitals and Selecting I-2</t>
  </si>
  <si>
    <t>Lufkin</t>
  </si>
  <si>
    <t>Bayshore Medical Center</t>
  </si>
  <si>
    <t>Big Bend Regional Medical Center</t>
  </si>
  <si>
    <t>Brownwood Regional Medical Center</t>
  </si>
  <si>
    <t>Cedar Crest Hospital</t>
  </si>
  <si>
    <t>Clear Lake Regional Medical Center</t>
  </si>
  <si>
    <t>Cypress Fairbanks Medical Center</t>
  </si>
  <si>
    <t>DeTar Hospital Navarro</t>
  </si>
  <si>
    <t>Doctor's Hospital at Renaissance</t>
  </si>
  <si>
    <t>Doctors Hospital - Tidwell</t>
  </si>
  <si>
    <t>Doctors Hospital of Laredo</t>
  </si>
  <si>
    <t>Edinburg Regional Medical Center</t>
  </si>
  <si>
    <t>Ennis Regional Medical Center</t>
  </si>
  <si>
    <t>Fort Duncan Regional Medical Center</t>
  </si>
  <si>
    <t>Gulf Coast Medical Center</t>
  </si>
  <si>
    <t>Hill Regional Hospital</t>
  </si>
  <si>
    <t>Laredo Medical Center</t>
  </si>
  <si>
    <t>Las Palmas Medical Center</t>
  </si>
  <si>
    <t>Methodist Hospital</t>
  </si>
  <si>
    <t>Navarro Regional Hospital</t>
  </si>
  <si>
    <t>Northwest Texas Hospital</t>
  </si>
  <si>
    <t>Palestine Regional Medical Center</t>
  </si>
  <si>
    <t>Rice Medical Center</t>
  </si>
  <si>
    <t>Rio Grande Regional Hospital</t>
  </si>
  <si>
    <t>Scenic Mountain Medical Center</t>
  </si>
  <si>
    <t>Southwest General Hospital</t>
  </si>
  <si>
    <t>St. Joseph Medical Center</t>
  </si>
  <si>
    <t>Texoma Medical Center</t>
  </si>
  <si>
    <t>The Medical Center of Southeast Texas</t>
  </si>
  <si>
    <t>Valley Baptist Medical Center</t>
  </si>
  <si>
    <t>Valley Baptist Medical Center - Brownsville</t>
  </si>
  <si>
    <t>Valley Regional Medical Center</t>
  </si>
  <si>
    <t>Wadley Regional Medical Center</t>
  </si>
  <si>
    <t>Pasadena</t>
  </si>
  <si>
    <t>Alpine</t>
  </si>
  <si>
    <t>Brownwood</t>
  </si>
  <si>
    <t>Belton</t>
  </si>
  <si>
    <t>Webster</t>
  </si>
  <si>
    <t>Edinburg</t>
  </si>
  <si>
    <t>Laredo</t>
  </si>
  <si>
    <t>Ennis</t>
  </si>
  <si>
    <t>Eagle Pass</t>
  </si>
  <si>
    <t>Hillsboro</t>
  </si>
  <si>
    <t>El Paso</t>
  </si>
  <si>
    <t>San Antonio</t>
  </si>
  <si>
    <t>Corsicana</t>
  </si>
  <si>
    <t>Amarillo</t>
  </si>
  <si>
    <t>Palestine</t>
  </si>
  <si>
    <t>Eagle Lake</t>
  </si>
  <si>
    <t>McAllen</t>
  </si>
  <si>
    <t>Big Spring</t>
  </si>
  <si>
    <t>Denison</t>
  </si>
  <si>
    <t>Port Arthur</t>
  </si>
  <si>
    <t>Harlingen</t>
  </si>
  <si>
    <t>Brownsville</t>
  </si>
  <si>
    <t>Liberty</t>
  </si>
  <si>
    <t>Cameron</t>
  </si>
  <si>
    <t>FP</t>
  </si>
  <si>
    <t>I2</t>
  </si>
  <si>
    <t>5% of Net
Patient
Revenue</t>
  </si>
  <si>
    <t>4% Net Patient Revenue</t>
  </si>
  <si>
    <t>Baptist Hospitals of Southeast Texas</t>
  </si>
  <si>
    <t>Baptist Orange Hospital</t>
  </si>
  <si>
    <t>Baylor University Medical Center</t>
  </si>
  <si>
    <t>Central Texas Medical Center</t>
  </si>
  <si>
    <t>Children's Medical Center of Dallas</t>
  </si>
  <si>
    <t>CHRISTUS Santa Rosa - Medical Center</t>
  </si>
  <si>
    <t>CHRISTUS Spohn Hospital Corpus Christi</t>
  </si>
  <si>
    <t>CHRISTUS Spohn Hospital Kleberg</t>
  </si>
  <si>
    <t>CHRISTUS St. Michael Health System</t>
  </si>
  <si>
    <t>Clarity Child Guidance Center</t>
  </si>
  <si>
    <t>Columbus Community Hospital</t>
  </si>
  <si>
    <t>Comanche County Medical Center</t>
  </si>
  <si>
    <t>Cook Children's Medical Center</t>
  </si>
  <si>
    <t>Covenant Children's Hospital</t>
  </si>
  <si>
    <t>Covenant Hospital Plainview</t>
  </si>
  <si>
    <t>Covenant Medical Center</t>
  </si>
  <si>
    <t>Dell Children's Medical Center</t>
  </si>
  <si>
    <t>Devereux Texas Treatment Network</t>
  </si>
  <si>
    <t>Driscoll Children's Hospital</t>
  </si>
  <si>
    <t>East Texas Medical Center</t>
  </si>
  <si>
    <t>East Texas Medical Center - Carthage</t>
  </si>
  <si>
    <t>East Texas Medical Center Athens</t>
  </si>
  <si>
    <t>East Texas Medical Center Henderson</t>
  </si>
  <si>
    <t>East Texas Medical Center Jacksonville</t>
  </si>
  <si>
    <t>East Texas Medical Center Pittsburg</t>
  </si>
  <si>
    <t>El Paso Children's Hospital</t>
  </si>
  <si>
    <t>Good Shepherd Medical Center</t>
  </si>
  <si>
    <t>Good Shepherd Medical Center - Marshall</t>
  </si>
  <si>
    <t>Hendrick Medical Center</t>
  </si>
  <si>
    <t>Huntsville Memorial Hospital</t>
  </si>
  <si>
    <t>IntraCare North Hospital</t>
  </si>
  <si>
    <t>Knapp Medical Center</t>
  </si>
  <si>
    <t>Memorial Hermann Hospital</t>
  </si>
  <si>
    <t>Memorial Hermann Southeast Hospital</t>
  </si>
  <si>
    <t>Memorial Hermann Southwest Hospital</t>
  </si>
  <si>
    <t>Memorial Hermann The Woodlands Hospital</t>
  </si>
  <si>
    <t>Memorial Medical Center of East Texas</t>
  </si>
  <si>
    <t>Methodist Dallas Medical Center</t>
  </si>
  <si>
    <t>Metroplex Hospital</t>
  </si>
  <si>
    <t>Mission Regional Medical Center</t>
  </si>
  <si>
    <t>Mother Frances Hospital</t>
  </si>
  <si>
    <t>Mother Frances Hospital Jacksonville</t>
  </si>
  <si>
    <t>Providence Health Center</t>
  </si>
  <si>
    <t>Scott &amp; White Memorial Hospital</t>
  </si>
  <si>
    <t>Shannon West Texas Memorial Hospital</t>
  </si>
  <si>
    <t>St. David's Medical Center</t>
  </si>
  <si>
    <t>St. Joseph Regional Health Center</t>
  </si>
  <si>
    <t>St. Mark's Medical Center</t>
  </si>
  <si>
    <t>Texas Children's Hospital</t>
  </si>
  <si>
    <t>United Regional Health Care System</t>
  </si>
  <si>
    <t>University Medical Center at Brackenridge</t>
  </si>
  <si>
    <t>Yoakum Community Hospital</t>
  </si>
  <si>
    <t>Orange</t>
  </si>
  <si>
    <t>San Marcos</t>
  </si>
  <si>
    <t>Kingsville</t>
  </si>
  <si>
    <t>Columbus</t>
  </si>
  <si>
    <t>Comanche</t>
  </si>
  <si>
    <t>Lubbock</t>
  </si>
  <si>
    <t>Plainview</t>
  </si>
  <si>
    <t>League City</t>
  </si>
  <si>
    <t>Carthage</t>
  </si>
  <si>
    <t>Crockett</t>
  </si>
  <si>
    <t>Athens</t>
  </si>
  <si>
    <t>Henderson</t>
  </si>
  <si>
    <t>Jacksonville</t>
  </si>
  <si>
    <t>Pittsburg</t>
  </si>
  <si>
    <t>Longview</t>
  </si>
  <si>
    <t>Marshall</t>
  </si>
  <si>
    <t>Abilene</t>
  </si>
  <si>
    <t>Waco</t>
  </si>
  <si>
    <t>Huntsville</t>
  </si>
  <si>
    <t>Weslaco</t>
  </si>
  <si>
    <t>Killeen</t>
  </si>
  <si>
    <t>Mission</t>
  </si>
  <si>
    <t>Llano</t>
  </si>
  <si>
    <t>Temple</t>
  </si>
  <si>
    <t>San Angelo</t>
  </si>
  <si>
    <t>La Grange</t>
  </si>
  <si>
    <t>Stephenville</t>
  </si>
  <si>
    <t>Wichita Falls</t>
  </si>
  <si>
    <t>Yoakum</t>
  </si>
  <si>
    <t>Galveston</t>
  </si>
  <si>
    <t>Rusk</t>
  </si>
  <si>
    <t>Taylor</t>
  </si>
  <si>
    <t>Brownfield Regional Medical Center</t>
  </si>
  <si>
    <t>Childress Regional Medical Center</t>
  </si>
  <si>
    <t>Chillicothe Hospital</t>
  </si>
  <si>
    <t>Concho County Hospital</t>
  </si>
  <si>
    <t>Cuero Community Hospital</t>
  </si>
  <si>
    <t>Electra Memorial Hospital</t>
  </si>
  <si>
    <t>Faith Community Hospital</t>
  </si>
  <si>
    <t>Graham Regional Medical Center</t>
  </si>
  <si>
    <t>Guadalupe Regional Medical Center</t>
  </si>
  <si>
    <t>Hamilton Hospital</t>
  </si>
  <si>
    <t>Hardeman County Memorial Hospital</t>
  </si>
  <si>
    <t>Heart of Texas Healthcare System</t>
  </si>
  <si>
    <t>Hopkins County Memorial Hospital</t>
  </si>
  <si>
    <t>Hunt Regional Medical Center Greenville</t>
  </si>
  <si>
    <t>John Peter Smith Hospital</t>
  </si>
  <si>
    <t>Knox County Hospital</t>
  </si>
  <si>
    <t>Lillian M. Hudspeth Memorial Hospital</t>
  </si>
  <si>
    <t>Limestone Medical Center</t>
  </si>
  <si>
    <t>Martin County Hospital District</t>
  </si>
  <si>
    <t>Matagorda Regional Medical Center</t>
  </si>
  <si>
    <t>Memorial Medical Center</t>
  </si>
  <si>
    <t>Midland Memorial Hospital</t>
  </si>
  <si>
    <t>Nacogdoches Memorial Hospital</t>
  </si>
  <si>
    <t>North Texas Medical Center</t>
  </si>
  <si>
    <t>OakBend Medical Center</t>
  </si>
  <si>
    <t>Ochiltree General Hospital</t>
  </si>
  <si>
    <t>Palo Pinto General Hospital</t>
  </si>
  <si>
    <t>Parkland Memorial Hospital</t>
  </si>
  <si>
    <t>Parkview Hospital</t>
  </si>
  <si>
    <t>Permian Regional Medical Center</t>
  </si>
  <si>
    <t>Rio Grande State Center</t>
  </si>
  <si>
    <t>Rolling Plains Memorial Hospital</t>
  </si>
  <si>
    <t>Seymour Hospital</t>
  </si>
  <si>
    <t>Starr County Memorial Hospital</t>
  </si>
  <si>
    <t>Titus Regional Medical Center</t>
  </si>
  <si>
    <t>University Hospital</t>
  </si>
  <si>
    <t>University Medical Center</t>
  </si>
  <si>
    <t>University Medical Center of El Paso</t>
  </si>
  <si>
    <t>Uvalde Memorial Hospital</t>
  </si>
  <si>
    <t>Val Verde Regional Medical Center</t>
  </si>
  <si>
    <t>W.J. Mangold Memorial Hospital</t>
  </si>
  <si>
    <t>Brownfield</t>
  </si>
  <si>
    <t>Childress</t>
  </si>
  <si>
    <t>Chillicothe</t>
  </si>
  <si>
    <t>Eden</t>
  </si>
  <si>
    <t>Cuero</t>
  </si>
  <si>
    <t>Electra</t>
  </si>
  <si>
    <t>Jacksboro</t>
  </si>
  <si>
    <t>Graham</t>
  </si>
  <si>
    <t>Seguin</t>
  </si>
  <si>
    <t>Olney</t>
  </si>
  <si>
    <t>Quanah</t>
  </si>
  <si>
    <t>Brady</t>
  </si>
  <si>
    <t>Sulphur Springs</t>
  </si>
  <si>
    <t>Greenville</t>
  </si>
  <si>
    <t>Knox City</t>
  </si>
  <si>
    <t>Sonora</t>
  </si>
  <si>
    <t>Groesbeck</t>
  </si>
  <si>
    <t>Stanton</t>
  </si>
  <si>
    <t>Bay City</t>
  </si>
  <si>
    <t>Odessa</t>
  </si>
  <si>
    <t>Port Lavaca</t>
  </si>
  <si>
    <t>Midland</t>
  </si>
  <si>
    <t>Nacogdoches</t>
  </si>
  <si>
    <t>Gainesville</t>
  </si>
  <si>
    <t>Richmond</t>
  </si>
  <si>
    <t>Perryton</t>
  </si>
  <si>
    <t>Mineral Wells</t>
  </si>
  <si>
    <t>Andrews</t>
  </si>
  <si>
    <t>Sweetwater</t>
  </si>
  <si>
    <t>Seymour</t>
  </si>
  <si>
    <t>Rio Grande City</t>
  </si>
  <si>
    <t>Mount Pleasant</t>
  </si>
  <si>
    <t>Uvalde</t>
  </si>
  <si>
    <t>Del Rio</t>
  </si>
  <si>
    <t>Lockney</t>
  </si>
  <si>
    <t>CAH = Critical Access Hospital; CC = Charity Care;  GSIH = Government-Sponsored Indigent Health Care;  CB = Community Benefits;  NPR = Net Patient Revenue;  DSH = Medicaid Disproportionate Share Hospital</t>
  </si>
  <si>
    <t>Grimes St. Joseph Health Center</t>
  </si>
  <si>
    <t>Navasota</t>
  </si>
  <si>
    <t>-</t>
  </si>
  <si>
    <t>Throckmorton</t>
  </si>
  <si>
    <t xml:space="preserve">  </t>
  </si>
  <si>
    <t>Seton Edgar B Davis</t>
  </si>
  <si>
    <t>Seton Highland Lakes</t>
  </si>
  <si>
    <t>Seton Medical Center Hays</t>
  </si>
  <si>
    <t>Seton Medical Center Williamson</t>
  </si>
  <si>
    <t>Seton Northwest Hospital</t>
  </si>
  <si>
    <t>Seton Shoal Creek Hospital</t>
  </si>
  <si>
    <t>Seton Southwest Hospital</t>
  </si>
  <si>
    <t>Luling</t>
  </si>
  <si>
    <t>Burnet</t>
  </si>
  <si>
    <t>Kyle</t>
  </si>
  <si>
    <t>Round Rock</t>
  </si>
  <si>
    <t>Caldwell</t>
  </si>
  <si>
    <t>North Austin Medical Center</t>
  </si>
  <si>
    <t>Round Rock Medical Center</t>
  </si>
  <si>
    <t>Clay County Memorial Hospital</t>
  </si>
  <si>
    <t>Henrietta</t>
  </si>
  <si>
    <t>Conroe</t>
  </si>
  <si>
    <t>DSH</t>
  </si>
  <si>
    <t>Status</t>
  </si>
  <si>
    <t>Name/Title</t>
  </si>
  <si>
    <t xml:space="preserve"> Phone</t>
  </si>
  <si>
    <t>Sherman</t>
  </si>
  <si>
    <t>Public Hospitals (1)</t>
  </si>
  <si>
    <t>N</t>
  </si>
  <si>
    <t>DSH = Medicaid Disproportionate Share Hospital</t>
  </si>
  <si>
    <t>Status:  C = Closed, N = New hospital, CM = Closed and merged with another hospital</t>
  </si>
  <si>
    <t>Kindred Hospital - Fort Worth</t>
  </si>
  <si>
    <t>Kindred Hospital - Tarrant County</t>
  </si>
  <si>
    <t>FID</t>
  </si>
  <si>
    <t>FACILITY</t>
  </si>
  <si>
    <t>CITY</t>
  </si>
  <si>
    <t>TYPE</t>
  </si>
  <si>
    <t>HPSA</t>
  </si>
  <si>
    <t>Abilene Regional Medical Center</t>
  </si>
  <si>
    <t>Acuity Hospital of South Texas</t>
  </si>
  <si>
    <t>R</t>
  </si>
  <si>
    <t>Allegiance Specialty Hospital of Kilgore</t>
  </si>
  <si>
    <t>Kilgore</t>
  </si>
  <si>
    <t>Anson General Hospital</t>
  </si>
  <si>
    <t>Anson</t>
  </si>
  <si>
    <t>Atrium Medical Center</t>
  </si>
  <si>
    <t>Stafford</t>
  </si>
  <si>
    <t>Atrium Medical Center at Corinth</t>
  </si>
  <si>
    <t>Corinth</t>
  </si>
  <si>
    <t>Austin Lakes Hospital</t>
  </si>
  <si>
    <t>Austin State Hospital</t>
  </si>
  <si>
    <t>Ballinger Memorial Hospital District</t>
  </si>
  <si>
    <t>Ballinger</t>
  </si>
  <si>
    <t>Baptist Emergency Hospital</t>
  </si>
  <si>
    <t>Basin Healthcare Center</t>
  </si>
  <si>
    <t>Baylor Heart and Vascular Center</t>
  </si>
  <si>
    <t>Baylor Institute for Rehabilitation at Frisco</t>
  </si>
  <si>
    <t>Frisco</t>
  </si>
  <si>
    <t>Carrollton</t>
  </si>
  <si>
    <t>Baylor Medical Center at Frisco</t>
  </si>
  <si>
    <t>Baylor Medical Center at Trophy Club</t>
  </si>
  <si>
    <t>Trophy Club</t>
  </si>
  <si>
    <t>Baylor Medical Center at Uptown</t>
  </si>
  <si>
    <t>Baylor Surgical Hospital at Fort Worth</t>
  </si>
  <si>
    <t>Bayside Community Hospital</t>
  </si>
  <si>
    <t>Anahuac</t>
  </si>
  <si>
    <t>Behavioral Hospital of Bellaire</t>
  </si>
  <si>
    <t>Behavioral Hospital of Longview, LLC</t>
  </si>
  <si>
    <t>Bellville</t>
  </si>
  <si>
    <t>Big Spring State Hospital</t>
  </si>
  <si>
    <t>Burleson St. Joseph Health Center of Caldwell, Tx</t>
  </si>
  <si>
    <t>Jasper</t>
  </si>
  <si>
    <t>CHRISTUS Spohn Hospital Beeville</t>
  </si>
  <si>
    <t>Beeville</t>
  </si>
  <si>
    <t>Care Regional Medical Center</t>
  </si>
  <si>
    <t>Aransas Pass</t>
  </si>
  <si>
    <t>Carrus Rehabilitation Hospital</t>
  </si>
  <si>
    <t>Carrus Specialty Hospital</t>
  </si>
  <si>
    <t>Cedar Park Regional Medical Center</t>
  </si>
  <si>
    <t>Cedar Park</t>
  </si>
  <si>
    <t>Centennial Medical Center</t>
  </si>
  <si>
    <t>Central Texas Rehabilitation Hospital</t>
  </si>
  <si>
    <t>Cogdell Memorial Hospital</t>
  </si>
  <si>
    <t>Snyder</t>
  </si>
  <si>
    <t>Coleman County Medical Center</t>
  </si>
  <si>
    <t>Coleman</t>
  </si>
  <si>
    <t>College Station Medical Center</t>
  </si>
  <si>
    <t>College Station</t>
  </si>
  <si>
    <t>Collingsworth General Hospital</t>
  </si>
  <si>
    <t>Wellington</t>
  </si>
  <si>
    <t>McKinney</t>
  </si>
  <si>
    <t>Dilley</t>
  </si>
  <si>
    <t>Connally Memorial Medical Center</t>
  </si>
  <si>
    <t>Floresville</t>
  </si>
  <si>
    <t>Conroe Regional Medical Center</t>
  </si>
  <si>
    <t>Flower Mound</t>
  </si>
  <si>
    <t>Cook Children's Northeast Hospital</t>
  </si>
  <si>
    <t>Hurst</t>
  </si>
  <si>
    <t>Coon Memorial Hospital and Home</t>
  </si>
  <si>
    <t>Dalhart</t>
  </si>
  <si>
    <t>Cornerstone Hospital of Austin</t>
  </si>
  <si>
    <t>Cornerstone Hospital of Houston - Clear Lake</t>
  </si>
  <si>
    <t>Cornerstone Regional Hospital</t>
  </si>
  <si>
    <t>Covenant Hospital Levelland</t>
  </si>
  <si>
    <t>Levelland</t>
  </si>
  <si>
    <t>Covenant Specialty Hospital</t>
  </si>
  <si>
    <t>Grand Saline</t>
  </si>
  <si>
    <t>Crane Memorial Hospital</t>
  </si>
  <si>
    <t>Crane</t>
  </si>
  <si>
    <t>Crosbyton Clinic Hospital</t>
  </si>
  <si>
    <t>Crosbyton</t>
  </si>
  <si>
    <t>Culberson Hospital</t>
  </si>
  <si>
    <t>Van Horn</t>
  </si>
  <si>
    <t>Cypress Creek Hospital</t>
  </si>
  <si>
    <t>Dallas Medical Center</t>
  </si>
  <si>
    <t>Dallas Regional Medical Center</t>
  </si>
  <si>
    <t>Mesquite</t>
  </si>
  <si>
    <t>Denton Regional Medical Center</t>
  </si>
  <si>
    <t>Dimmit County Memorial Hospital</t>
  </si>
  <si>
    <t>Carrizo Springs</t>
  </si>
  <si>
    <t>Doctors Hospital at White Rock Lake</t>
  </si>
  <si>
    <t>East Texas Medical Center Trinity</t>
  </si>
  <si>
    <t>Trinity</t>
  </si>
  <si>
    <t>Eastland Memorial Hospital</t>
  </si>
  <si>
    <t>Eastland</t>
  </si>
  <si>
    <t>El Paso LTAC Hospital</t>
  </si>
  <si>
    <t>El Paso Psychiatric Center</t>
  </si>
  <si>
    <t>El Paso Specialty Hospital</t>
  </si>
  <si>
    <t>Emerus Hospital</t>
  </si>
  <si>
    <t>Aubrey</t>
  </si>
  <si>
    <t>Ethicus Hospital DFW LLC</t>
  </si>
  <si>
    <t>Falls Community Hospital and Clinic</t>
  </si>
  <si>
    <t>Marlin</t>
  </si>
  <si>
    <t>Bellaire</t>
  </si>
  <si>
    <t>Fisher County Hospital District</t>
  </si>
  <si>
    <t>Rotan</t>
  </si>
  <si>
    <t>Forest Park Medical Center</t>
  </si>
  <si>
    <t>Foundation Surgical Hospital of San Antonio</t>
  </si>
  <si>
    <t>Glen Oaks Hospital</t>
  </si>
  <si>
    <t>Golden Plains Community Hospital</t>
  </si>
  <si>
    <t>Borger</t>
  </si>
  <si>
    <t>Clifton</t>
  </si>
  <si>
    <t>Grace Medical Center</t>
  </si>
  <si>
    <t>Green Oaks Hospital</t>
  </si>
  <si>
    <t>HEALTHSOUTH City View Rehabilitation Hospital</t>
  </si>
  <si>
    <t>HEALTHSOUTH Plano Rehabilitation Hospital</t>
  </si>
  <si>
    <t>HEALTHSOUTH Rehabilitation Hospital The Woodlands</t>
  </si>
  <si>
    <t>HEALTHSOUTH Rehabilitation Hospital of Arlington</t>
  </si>
  <si>
    <t>HEALTHSOUTH Rehabilitation Hospital of Austin</t>
  </si>
  <si>
    <t>HEALTHSOUTH Rehabilitation Hospital of Beaumont</t>
  </si>
  <si>
    <t>HEALTHSOUTH Rehabilitation Hospital of Cypress</t>
  </si>
  <si>
    <t>HEALTHSOUTH Rehabilitation Hospital of Humble</t>
  </si>
  <si>
    <t>HEALTHSOUTH Rehabilitation Hospital of Midland/Odessa</t>
  </si>
  <si>
    <t>HEALTHSOUTH Rehabilitation Hospital of Texarkana</t>
  </si>
  <si>
    <t>HEALTHSOUTH Rehabilitation Hospital of Wichita Falls</t>
  </si>
  <si>
    <t>HEALTHSOUTH Sugar Land Rehabilitation Hospital</t>
  </si>
  <si>
    <t>Hamlin Memorial Hospital</t>
  </si>
  <si>
    <t>Hamlin</t>
  </si>
  <si>
    <t>Hansford County Hospital</t>
  </si>
  <si>
    <t>Spearman</t>
  </si>
  <si>
    <t>Harbor Hospital of Southeast Texas</t>
  </si>
  <si>
    <t>Harris County Psychiatric Center</t>
  </si>
  <si>
    <t>Haskell Memorial Hospital</t>
  </si>
  <si>
    <t>Haskell</t>
  </si>
  <si>
    <t>Hereford Regional Medical Center</t>
  </si>
  <si>
    <t>Hereford</t>
  </si>
  <si>
    <t>Hickory Trail Hospital</t>
  </si>
  <si>
    <t>De Soto</t>
  </si>
  <si>
    <t>Houston Northwest Medical Center</t>
  </si>
  <si>
    <t>Houston Physicians' Hospital</t>
  </si>
  <si>
    <t>Humble Surgical Hospital</t>
  </si>
  <si>
    <t>Icon Hospital, LLP</t>
  </si>
  <si>
    <t>Integrity Transitional Hospital</t>
  </si>
  <si>
    <t>Iraan General Hospital</t>
  </si>
  <si>
    <t>Iraan</t>
  </si>
  <si>
    <t>Pecos</t>
  </si>
  <si>
    <t>Edna</t>
  </si>
  <si>
    <t>Kate Dishman Rehabilitation Hospital</t>
  </si>
  <si>
    <t>Kell West Regional Hospital</t>
  </si>
  <si>
    <t>Kerrville State Hospital</t>
  </si>
  <si>
    <t>Kimble Hospital</t>
  </si>
  <si>
    <t>Junction</t>
  </si>
  <si>
    <t>Kindred Hospital - Dallas</t>
  </si>
  <si>
    <t>Kindred Hospital - Mansfield</t>
  </si>
  <si>
    <t>Kindred Hospital - San Antonio</t>
  </si>
  <si>
    <t>Kindred Hospital - White Rock</t>
  </si>
  <si>
    <t>Kindred Hospital Bay Area</t>
  </si>
  <si>
    <t>Kindred Hospital Dallas Central</t>
  </si>
  <si>
    <t>Kindred Hospital El Paso</t>
  </si>
  <si>
    <t>Kindred Hospital Houston Medical Center</t>
  </si>
  <si>
    <t>Kindred Hospital Houston Northwest</t>
  </si>
  <si>
    <t>Kindred Hospital Sugar Land</t>
  </si>
  <si>
    <t>Kindred Rehabilitation Hospital Arlington</t>
  </si>
  <si>
    <t>Kindred Rehabilitation Hospital Clear Lake</t>
  </si>
  <si>
    <t>CM</t>
  </si>
  <si>
    <t>Kingwood Medical Center</t>
  </si>
  <si>
    <t>Kingwood</t>
  </si>
  <si>
    <t>Kingwood Pines Hospital</t>
  </si>
  <si>
    <t>Lake Granbury Medical Center</t>
  </si>
  <si>
    <t>Granbury</t>
  </si>
  <si>
    <t>Lake Pointe Medical Center</t>
  </si>
  <si>
    <t>Rowlett</t>
  </si>
  <si>
    <t>Rockwall</t>
  </si>
  <si>
    <t>Lamb Healthcare Center</t>
  </si>
  <si>
    <t>Littlefield</t>
  </si>
  <si>
    <t>Laredo Specialty Hospital</t>
  </si>
  <si>
    <t>Las Colinas Medical Center</t>
  </si>
  <si>
    <t>Laurel Ridge Treatment Center</t>
  </si>
  <si>
    <t>LifeCare Hospitals of Dallas</t>
  </si>
  <si>
    <t>LifeCare Hospitals of Fort Worth</t>
  </si>
  <si>
    <t>LifeCare Hospitals of Plano</t>
  </si>
  <si>
    <t>LifeCare Hospitals of San Antonio</t>
  </si>
  <si>
    <t>LifeCare Hospitals of South Texas</t>
  </si>
  <si>
    <t>Lone Star Behavioral Health Cypress</t>
  </si>
  <si>
    <t>Cypress</t>
  </si>
  <si>
    <t>Longview Regional Medical Center</t>
  </si>
  <si>
    <t>Lubbock Heart Hospital, L.P.</t>
  </si>
  <si>
    <t>Lynn County Hospital District</t>
  </si>
  <si>
    <t>Tahoka</t>
  </si>
  <si>
    <t>Mayhill Hospital</t>
  </si>
  <si>
    <t>McCamey Hospital</t>
  </si>
  <si>
    <t>McCamey</t>
  </si>
  <si>
    <t>Medical Arts Hospital</t>
  </si>
  <si>
    <t>Lamesa</t>
  </si>
  <si>
    <t>Medical Center of Arlington</t>
  </si>
  <si>
    <t>Medical Center of Lewisville</t>
  </si>
  <si>
    <t>Lewisville</t>
  </si>
  <si>
    <t>Medical Center of Plano</t>
  </si>
  <si>
    <t>Medical City Dallas Hospital</t>
  </si>
  <si>
    <t>Medina Regional Hospital</t>
  </si>
  <si>
    <t>Hondo</t>
  </si>
  <si>
    <t>Memorial Hospital</t>
  </si>
  <si>
    <t>Seminole</t>
  </si>
  <si>
    <t>Gonzales</t>
  </si>
  <si>
    <t>Dumas</t>
  </si>
  <si>
    <t>San Augustine</t>
  </si>
  <si>
    <t>Mesa Hill Specialty Hospital</t>
  </si>
  <si>
    <t>Mesquite Rehabilitation Hospital</t>
  </si>
  <si>
    <t>Mesquite Specialty Hospital</t>
  </si>
  <si>
    <t>Methodist Hospital for Surgery</t>
  </si>
  <si>
    <t>Addison</t>
  </si>
  <si>
    <t>Methodist McKinney Hospital</t>
  </si>
  <si>
    <t>Methodist Rehabilitation Hospital</t>
  </si>
  <si>
    <t>Methodist Stone Oak Hospital</t>
  </si>
  <si>
    <t>Mid-Jefferson Extended Care Hospital</t>
  </si>
  <si>
    <t>Nederland</t>
  </si>
  <si>
    <t>Millwood Hospital</t>
  </si>
  <si>
    <t>Nacogdoches Medical Center</t>
  </si>
  <si>
    <t>New Braunfels Regional Rehabilitation Hospital</t>
  </si>
  <si>
    <t>New Braunfels</t>
  </si>
  <si>
    <t>Shenandoah</t>
  </si>
  <si>
    <t>Nix Health Care System</t>
  </si>
  <si>
    <t>North Central Surgical Center, LLP</t>
  </si>
  <si>
    <t>North Cypress Medical Center</t>
  </si>
  <si>
    <t>North Hills Hospital</t>
  </si>
  <si>
    <t>North Richland Hills</t>
  </si>
  <si>
    <t>North Runnels Hospital</t>
  </si>
  <si>
    <t>Winters</t>
  </si>
  <si>
    <t>North Texas State Hospital</t>
  </si>
  <si>
    <t>Northwest Hills Surgical Hospital</t>
  </si>
  <si>
    <t>Northwest Texas Surgery Center</t>
  </si>
  <si>
    <t>Odessa Regional Medical Center</t>
  </si>
  <si>
    <t>Otto Kaiser Memorial Hospital</t>
  </si>
  <si>
    <t>Kenedy</t>
  </si>
  <si>
    <t>Pampa Regional Medical Center</t>
  </si>
  <si>
    <t>Pampa</t>
  </si>
  <si>
    <t>Park Plaza Hospital</t>
  </si>
  <si>
    <t>Parkview Regional Hospital</t>
  </si>
  <si>
    <t>Mexia</t>
  </si>
  <si>
    <t>Parmer Medical Center</t>
  </si>
  <si>
    <t>Friona</t>
  </si>
  <si>
    <t>Pecos County Memorial Hospital</t>
  </si>
  <si>
    <t>Fort Stockton</t>
  </si>
  <si>
    <t>Physicians Surgical Hospital - Quail Creek Campus</t>
  </si>
  <si>
    <t>Pine Creek Medical Center</t>
  </si>
  <si>
    <t>Plains Memorial Hospital</t>
  </si>
  <si>
    <t>Dimmitt</t>
  </si>
  <si>
    <t>Plano Specialty Hospital</t>
  </si>
  <si>
    <t>Plaza Medical Center of Fort Worth</t>
  </si>
  <si>
    <t>Plaza Specialty Hospital</t>
  </si>
  <si>
    <t>Plum Creek Specialty Hospital</t>
  </si>
  <si>
    <t>Rankin County Hospital District</t>
  </si>
  <si>
    <t>Rankin</t>
  </si>
  <si>
    <t>Reagan Memorial Hospital</t>
  </si>
  <si>
    <t>Big Lake</t>
  </si>
  <si>
    <t>Red River Hospital</t>
  </si>
  <si>
    <t>Bonham</t>
  </si>
  <si>
    <t>Reeves County Hospital</t>
  </si>
  <si>
    <t>Refugio County Memorial Hospital District</t>
  </si>
  <si>
    <t>Refugio</t>
  </si>
  <si>
    <t>Regency Hospital of Fort Worth, LLLP</t>
  </si>
  <si>
    <t>Terrell</t>
  </si>
  <si>
    <t>Rockdale</t>
  </si>
  <si>
    <t>River Crest Hospital</t>
  </si>
  <si>
    <t>Rollins Brook Community Hospital</t>
  </si>
  <si>
    <t>Lampasas</t>
  </si>
  <si>
    <t>Rusk State Hospital</t>
  </si>
  <si>
    <t>Sabine County Hospital</t>
  </si>
  <si>
    <t>San Angelo Community Medical Center</t>
  </si>
  <si>
    <t>San Antonio State Hospital</t>
  </si>
  <si>
    <t>Schleicher County Medical Center</t>
  </si>
  <si>
    <t>Eldorado</t>
  </si>
  <si>
    <t>Select Rehabilitation Hospital of Denton</t>
  </si>
  <si>
    <t>Select Specialty Hospital - Dallas</t>
  </si>
  <si>
    <t>Select Specialty Hospital - Longview, Inc.</t>
  </si>
  <si>
    <t>Select Specialty Hospital - San Antonio</t>
  </si>
  <si>
    <t>Select Specialty Hospital - South Dallas</t>
  </si>
  <si>
    <t>Shriners Hospital for Children- Galveston</t>
  </si>
  <si>
    <t>Solara Hospital Harlingen</t>
  </si>
  <si>
    <t>Solara Hospital McAllen LP</t>
  </si>
  <si>
    <t>South Texas Regional Medical Center</t>
  </si>
  <si>
    <t>Jourdanton</t>
  </si>
  <si>
    <t>South Texas Rehabilitation Hospital</t>
  </si>
  <si>
    <t>South Texas Spine and Surgical Hospital</t>
  </si>
  <si>
    <t>South Texas Surgical Hospital</t>
  </si>
  <si>
    <t>St. Luke's Hospital at the Vintage</t>
  </si>
  <si>
    <t>St. Luke's Lakeside Hospital</t>
  </si>
  <si>
    <t>St. Luke's Patients Medical Center</t>
  </si>
  <si>
    <t>Stamford Memorial Hospital</t>
  </si>
  <si>
    <t>Stamford</t>
  </si>
  <si>
    <t>Stephens Memorial Hospital</t>
  </si>
  <si>
    <t>Breckenridge</t>
  </si>
  <si>
    <t>Sundance Hospital</t>
  </si>
  <si>
    <t>Sunrise Canyon</t>
  </si>
  <si>
    <t>Surgery Specialty Hospitals of America Southeast Houston</t>
  </si>
  <si>
    <t>TOPS Surgical Specialty Hospital</t>
  </si>
  <si>
    <t>Terrell State Hospital</t>
  </si>
  <si>
    <t>Texas Center for Infectious Disease</t>
  </si>
  <si>
    <t>Texas General Hospital</t>
  </si>
  <si>
    <t>Grand Prairie</t>
  </si>
  <si>
    <t>Southlake</t>
  </si>
  <si>
    <t>Texas Health Presbyterian Hospital Rockwall</t>
  </si>
  <si>
    <t>Texas Institute for Surgery at Texas Health Presbyterian Dallas</t>
  </si>
  <si>
    <t>Texas Neurorehab Center</t>
  </si>
  <si>
    <t>Texas Orthopedic Hospital</t>
  </si>
  <si>
    <t>Texas Regional Medical Center at Sunnyvale</t>
  </si>
  <si>
    <t>Sunnyvale</t>
  </si>
  <si>
    <t>Texas Scottish Rite Hospital for Children</t>
  </si>
  <si>
    <t>Texas Specialty Hospital at Lubbock</t>
  </si>
  <si>
    <t>Texas Spine and Joint Hospital</t>
  </si>
  <si>
    <t>The Heart Hospital Baylor Plano</t>
  </si>
  <si>
    <t>The Hospital at Westlake Medical Center</t>
  </si>
  <si>
    <t>The Physicians Centre Hospital</t>
  </si>
  <si>
    <t>The Woman's Hospital of Texas</t>
  </si>
  <si>
    <t>Timberlawn Mental Health System</t>
  </si>
  <si>
    <t>Trinity Mother Frances Rehabilitation Hospital</t>
  </si>
  <si>
    <t>Tyler County Hospital</t>
  </si>
  <si>
    <t>Woodville</t>
  </si>
  <si>
    <t>USMD Hospital at Arlington</t>
  </si>
  <si>
    <t>USMD Hospital at Fort Worth</t>
  </si>
  <si>
    <t>University Behavioral Health of Denton</t>
  </si>
  <si>
    <t>University General Hospital</t>
  </si>
  <si>
    <t>University of Texas M.D. Anderson Cancer Center</t>
  </si>
  <si>
    <t>University of Texas Medical Branch Hospital</t>
  </si>
  <si>
    <t>University of Texas Southwestern Medical Center</t>
  </si>
  <si>
    <t>Vibra Specialty Hospital</t>
  </si>
  <si>
    <t>Victory Medical Center Houston</t>
  </si>
  <si>
    <t>Ward Memorial Hospital</t>
  </si>
  <si>
    <t>Monahans</t>
  </si>
  <si>
    <t>Warm Springs Specialty Hospital of Luling</t>
  </si>
  <si>
    <t>Warm Springs Specialty Hospital of Victoria</t>
  </si>
  <si>
    <t>Weatherford Regional Medical Center</t>
  </si>
  <si>
    <t>Weatherford</t>
  </si>
  <si>
    <t>West Houston Medical Center</t>
  </si>
  <si>
    <t>West Oaks Hospital.</t>
  </si>
  <si>
    <t>Winkler County Memorial Hospital</t>
  </si>
  <si>
    <t>Kermit</t>
  </si>
  <si>
    <t>Winnie Community Hospital</t>
  </si>
  <si>
    <t>Winnie</t>
  </si>
  <si>
    <t>Woodland Heights Medical Center</t>
  </si>
  <si>
    <t>Yoakum County Hospital</t>
  </si>
  <si>
    <t>Denver City</t>
  </si>
  <si>
    <t>Standard (ASCBS) survey.</t>
  </si>
  <si>
    <t>Status Date = Date associated with hospital status</t>
  </si>
  <si>
    <t>Texas Health and Human Services Commission; Health Professional Shortage Area listing, Health  Resource and Services Administration, U.S. Department</t>
  </si>
  <si>
    <t>Texas A&amp;M University</t>
  </si>
  <si>
    <t>Critical
Access 
Hosp.</t>
  </si>
  <si>
    <t>Report on Charity Care Costs,</t>
  </si>
  <si>
    <t>Government-Sponsored Indigent Health (GSIH) Care and</t>
  </si>
  <si>
    <t>I.</t>
  </si>
  <si>
    <t>Charity Care Costs, Government-Sponsored Indigent Health (GSIH) Care and</t>
  </si>
  <si>
    <t>Table 1.</t>
  </si>
  <si>
    <t>Hospitals Selecting "Reasonableness" Standard (A)</t>
  </si>
  <si>
    <t>Table 2.</t>
  </si>
  <si>
    <t>Hospitals Selecting "100% of Tax-Exempt Benefits" Standard (B)</t>
  </si>
  <si>
    <t>Table 3a.</t>
  </si>
  <si>
    <t>Hospitals Selecting "Charity Care and Community Benefits Mix"</t>
  </si>
  <si>
    <t xml:space="preserve">    Standard (C)</t>
  </si>
  <si>
    <t>Table 3b.</t>
  </si>
  <si>
    <t>Hospital Systems Selecting "Charity Care and Community</t>
  </si>
  <si>
    <t xml:space="preserve">    Benefits Mix" Standard (C)</t>
  </si>
  <si>
    <t>Table 4.</t>
  </si>
  <si>
    <t>Hospitals Designated as Medicaid Disproportionate Share</t>
  </si>
  <si>
    <t xml:space="preserve">    Hospitals (DSH) and Selecting "I-2"</t>
  </si>
  <si>
    <t>Table 5.</t>
  </si>
  <si>
    <t>Hospitals Selecting "I-4" or Not Meeting Any of the</t>
  </si>
  <si>
    <t xml:space="preserve">    Standards in I-3 (A, B or C)</t>
  </si>
  <si>
    <t>II.</t>
  </si>
  <si>
    <t>Explanatory Notes for Tables 1, 2, 3a, 3b, 4 and 5</t>
  </si>
  <si>
    <t>III.</t>
  </si>
  <si>
    <t>List of Nonprofit Hospitals, Public Hospitals, and For-Profit Hospitals Designated</t>
  </si>
  <si>
    <t>as Medicaid Disproportionate Share Hospitals Exempt or Excluded from</t>
  </si>
  <si>
    <t>List of Texas Nonprofit Hospitals, Public Hospitals, and For-Profit Hospitals</t>
  </si>
  <si>
    <t>Designated as Medicaid Disproportionate Share Hospitals Required to Report</t>
  </si>
  <si>
    <t>IV.</t>
  </si>
  <si>
    <t>List of Nonprofit Hospitals, Public Hospitals, and For-Profit Hospitals Designated as Medicaid Disproportionate Share</t>
  </si>
  <si>
    <t>Under Texas Health and Safety Code, Chapter 311, Subchapters C and D</t>
  </si>
  <si>
    <t>Accel Rehabilitation Hospital of Plano</t>
  </si>
  <si>
    <t>Allegiance Behavioral Health Center of Plainview LLC</t>
  </si>
  <si>
    <t>Aspire Hospital LLC</t>
  </si>
  <si>
    <t>Baylor Institute for Rehabilitation</t>
  </si>
  <si>
    <t>Baylor Institute for Rehabilitation at Fort Worth</t>
  </si>
  <si>
    <t>Baylor Institute for Rehabilitation at Northwest Dallas</t>
  </si>
  <si>
    <t>Baylor Orthopedic and Spine Hospital at Arlington</t>
  </si>
  <si>
    <t>CHRISTUS Spohn Hospital Alice</t>
  </si>
  <si>
    <t>Alice</t>
  </si>
  <si>
    <t>Carrollton Springs</t>
  </si>
  <si>
    <t>Children's Hospital of San Antonio</t>
  </si>
  <si>
    <t>Columbia Medical Center of McKinney Subsidiary, L.P.</t>
  </si>
  <si>
    <t>Continuum Rehabilitation Hospital of North Texas</t>
  </si>
  <si>
    <t>Forest Park Medical Center Frisco</t>
  </si>
  <si>
    <t>Frio Regional Hospital</t>
  </si>
  <si>
    <t>Pearsall</t>
  </si>
  <si>
    <t>HEALTHSOUTH Rehabilitation Hospital of Fort Worth</t>
  </si>
  <si>
    <t>HEALTHSOUTH Rehabilitation Institute of San Antonio</t>
  </si>
  <si>
    <t>Harlingen Medical Center</t>
  </si>
  <si>
    <t>Houston Orthopedic &amp; Spine Hospital</t>
  </si>
  <si>
    <t>Jackson County Hospital</t>
  </si>
  <si>
    <t>Kindred Rehabilitation Hospital Northeast Houston</t>
  </si>
  <si>
    <t>Lakeway Regional Medical Center</t>
  </si>
  <si>
    <t>Little River Healthcare</t>
  </si>
  <si>
    <t>Memorial Hermann Rehabilitation Hospital Katy</t>
  </si>
  <si>
    <t>Memorial Hermann Specialty Hospital Kingwood</t>
  </si>
  <si>
    <t>Livingston</t>
  </si>
  <si>
    <t>Methodist Ambulatory Surgery Hospital - Northwest</t>
  </si>
  <si>
    <t>Paris Regional Medical Center - North Campus</t>
  </si>
  <si>
    <t>SCA Houston Hospital for Specialized Surgery</t>
  </si>
  <si>
    <t>Brenham</t>
  </si>
  <si>
    <t>Seton Medical Center Harker Heights</t>
  </si>
  <si>
    <t>Harker Heights</t>
  </si>
  <si>
    <t>Swisher Memorial Hospital</t>
  </si>
  <si>
    <t>Tulia</t>
  </si>
  <si>
    <t>Texas Health Center for Diagnostics &amp; Surgery Plano</t>
  </si>
  <si>
    <t>Texas Health Harris Methodist Hospital Alliance</t>
  </si>
  <si>
    <t>Texas Health Harris Methodist Hospital Southlake</t>
  </si>
  <si>
    <t>Texas Health Heart &amp; Vascular Hospital  Arlington</t>
  </si>
  <si>
    <t>Texas Health Presbyterian Hospital Flower Mound</t>
  </si>
  <si>
    <t>Texas Rehabilitation Hospital of Fort Worth</t>
  </si>
  <si>
    <t>Warm Springs Rehabilitation Hospital of San Antonio</t>
  </si>
  <si>
    <t>Warm Springs Specialty Hospital at New Braunfels</t>
  </si>
  <si>
    <t>Warm Springs Specialty Hospital of San Antonio</t>
  </si>
  <si>
    <t>II.   Explanatory Notes for Tables 1, 2, 3a, 3b, 4, 5 and 6</t>
  </si>
  <si>
    <t xml:space="preserve">Report on Charity Care Costs, Government-Sponsored Indigent Health (GSIH) Care </t>
  </si>
  <si>
    <t>The column numbers 1 through 11 are common to all tables.  The table-specific variables are provided under individual tables.</t>
  </si>
  <si>
    <t>Common Variables:</t>
  </si>
  <si>
    <t xml:space="preserve"> </t>
  </si>
  <si>
    <t>Column Heading</t>
  </si>
  <si>
    <t>Column #</t>
  </si>
  <si>
    <t>Description and location on ASCBS form</t>
  </si>
  <si>
    <t xml:space="preserve">Hospital </t>
  </si>
  <si>
    <t>Name of the hospital (hospital tracking database)</t>
  </si>
  <si>
    <t>Name of city (hospital tracking database)</t>
  </si>
  <si>
    <t>Name of county (hospital tracking database)</t>
  </si>
  <si>
    <t>Lic'd Beds</t>
  </si>
  <si>
    <t>Licensed beds (hospital tracking database)</t>
  </si>
  <si>
    <t>Critical Access Hosp.</t>
  </si>
  <si>
    <t>CAH = Critical Access Hospital (THCIC tracking</t>
  </si>
  <si>
    <t xml:space="preserve">    database)</t>
  </si>
  <si>
    <t>Owner Type</t>
  </si>
  <si>
    <t>Ownership type: public, nonprofit and for-profit</t>
  </si>
  <si>
    <t xml:space="preserve">    (Annual Survey of Hospitals; hospital tracking</t>
  </si>
  <si>
    <t>Standard/DSH Hosp.</t>
  </si>
  <si>
    <t>Standard selected (Section I-3.):</t>
  </si>
  <si>
    <t xml:space="preserve">    A = Reasonableness standard; </t>
  </si>
  <si>
    <t xml:space="preserve">    B = 100% of Tax-exempt benefits standard;</t>
  </si>
  <si>
    <t xml:space="preserve">    C = Charity care and community benefits mix;</t>
  </si>
  <si>
    <t xml:space="preserve">    I-4 = Hospitals that did not meet any of the</t>
  </si>
  <si>
    <t xml:space="preserve">    above standards (Sections I-3.,  I-4. or I-2.,</t>
  </si>
  <si>
    <t xml:space="preserve">    page 1 of  the ASCBS form);</t>
  </si>
  <si>
    <t>DSH Hospital: Disproportionate share hospitals</t>
  </si>
  <si>
    <t xml:space="preserve">    selecting I-2, page 1 of the form</t>
  </si>
  <si>
    <t xml:space="preserve">System Hosp. </t>
  </si>
  <si>
    <t>Is Hospital reporting as a part of a system (Yes/No)</t>
  </si>
  <si>
    <t xml:space="preserve">    (Section III., page 3 of the form)</t>
  </si>
  <si>
    <t>Charity Care Costs</t>
  </si>
  <si>
    <t xml:space="preserve">Total charity care costs (Section II., item A.3., </t>
  </si>
  <si>
    <t xml:space="preserve">    page 3 of the form)</t>
  </si>
  <si>
    <t>Unreimb. Costs of GSIH</t>
  </si>
  <si>
    <t>Unreimbursed cost of providing Government-</t>
  </si>
  <si>
    <t xml:space="preserve">    Sponsored Indigent Health Care (Section II.,</t>
  </si>
  <si>
    <t xml:space="preserve">    item B., page 3 of the form)</t>
  </si>
  <si>
    <t>Charity Care and GSIH Costs</t>
  </si>
  <si>
    <t xml:space="preserve">Chariity Care and Government-Sponsored </t>
  </si>
  <si>
    <t xml:space="preserve">    Indigent Health Care Costs, Section II., item C.,</t>
  </si>
  <si>
    <t xml:space="preserve">    page 3 of the form</t>
  </si>
  <si>
    <r>
      <t>Table 1.</t>
    </r>
    <r>
      <rPr>
        <b/>
        <sz val="10"/>
        <rFont val="Arial"/>
        <family val="2"/>
      </rPr>
      <t xml:space="preserve"> </t>
    </r>
    <r>
      <rPr>
        <sz val="10"/>
        <rFont val="Arial"/>
        <family val="2"/>
      </rPr>
      <t xml:space="preserve"> </t>
    </r>
    <r>
      <rPr>
        <b/>
        <sz val="10"/>
        <rFont val="Arial"/>
        <family val="2"/>
      </rPr>
      <t>Hospitals Selecting "Reasonableness" Standard (A)</t>
    </r>
  </si>
  <si>
    <t>Net Patient Revenue</t>
  </si>
  <si>
    <t>Section I-1., page 1 of the form</t>
  </si>
  <si>
    <t>Tax-exempt Benefits</t>
  </si>
  <si>
    <t>Total estimated value of tax-exempt benefits</t>
  </si>
  <si>
    <t xml:space="preserve">    (Section I-3., item A.1., page 1 of the form)  </t>
  </si>
  <si>
    <t>Difference</t>
  </si>
  <si>
    <t xml:space="preserve">Difference between tax-exempt benefits and </t>
  </si>
  <si>
    <t xml:space="preserve">    charity care and GSIH care costs (column</t>
  </si>
  <si>
    <t xml:space="preserve">    11 minus column 13)</t>
  </si>
  <si>
    <t>Shortfall in charity care and GSIH care from</t>
  </si>
  <si>
    <t xml:space="preserve">    prior fiscal year</t>
  </si>
  <si>
    <r>
      <t>Table 2.</t>
    </r>
    <r>
      <rPr>
        <b/>
        <sz val="10"/>
        <rFont val="Arial"/>
        <family val="2"/>
      </rPr>
      <t xml:space="preserve">  Hospitals Selecting "100% of Tax-Exempt Benefits" Standard (B) </t>
    </r>
  </si>
  <si>
    <t xml:space="preserve">Tax-exempt Benefits plus </t>
  </si>
  <si>
    <t xml:space="preserve">Total tax-exempt benefits plus shortfall </t>
  </si>
  <si>
    <t xml:space="preserve">    (Section I-3., item B.3., page 1 of the form)</t>
  </si>
  <si>
    <t xml:space="preserve">Excess or Shortfall in CC &amp; GSIH </t>
  </si>
  <si>
    <t>Difference between tax-exempt benefits plus</t>
  </si>
  <si>
    <t xml:space="preserve">  Costs</t>
  </si>
  <si>
    <t xml:space="preserve">    shortfall, and charity care and GSIH care</t>
  </si>
  <si>
    <t xml:space="preserve">    costs (column 11 minus column 13 )</t>
  </si>
  <si>
    <t>Percent Difference</t>
  </si>
  <si>
    <t>Column 14 divided by Column 13 and</t>
  </si>
  <si>
    <t xml:space="preserve">    multiplied by 100</t>
  </si>
  <si>
    <r>
      <t>Table 3a  and 3b.</t>
    </r>
    <r>
      <rPr>
        <b/>
        <sz val="10"/>
        <rFont val="Arial"/>
        <family val="2"/>
      </rPr>
      <t xml:space="preserve">  Hospitals Selecting "Charity Care and Community Benefits Mix" Standard (C) </t>
    </r>
  </si>
  <si>
    <t>Community Benefits</t>
  </si>
  <si>
    <t>Cost of providing other community benefits</t>
  </si>
  <si>
    <t xml:space="preserve">   (Section II., item D., page 3 of the form)</t>
  </si>
  <si>
    <t>Charity Care, GSIH, and Community</t>
  </si>
  <si>
    <t xml:space="preserve">  Benefits</t>
  </si>
  <si>
    <t>Section II., item E., page 3 of the form</t>
  </si>
  <si>
    <t>Section I-3., item C.3., page 1 of the form</t>
  </si>
  <si>
    <t>Excess or Shortfall in CC, GSIH</t>
  </si>
  <si>
    <t xml:space="preserve"> &amp; CB Costs</t>
  </si>
  <si>
    <t>Column 13 minus column 15</t>
  </si>
  <si>
    <t>CC, GSIH, and CB as % of NPR</t>
  </si>
  <si>
    <t>Column 13 divided by column 14 and</t>
  </si>
  <si>
    <t>Section I-3., item C.7., page 1 of the form</t>
  </si>
  <si>
    <t>Excess or Shortfall in CC &amp; GSIH</t>
  </si>
  <si>
    <t>Column 11 minus column 18</t>
  </si>
  <si>
    <t xml:space="preserve"> Costs</t>
  </si>
  <si>
    <t>CC and GSIH as % of NPR</t>
  </si>
  <si>
    <t>Column 11 divided by column 14 and</t>
  </si>
  <si>
    <r>
      <t>Table 4.</t>
    </r>
    <r>
      <rPr>
        <b/>
        <sz val="10"/>
        <rFont val="Arial"/>
        <family val="2"/>
      </rPr>
      <t xml:space="preserve">  Hospitals Designated as Medicaid Disproportionate Share Hospitals (DSH) and Selecting I-2   </t>
    </r>
  </si>
  <si>
    <t>Nonprofit and public hospitals participating in the Medicaid Disproportionate Share Program in current or either of two prior fiscal years and for-profit hospitals participating in current year are deemed in compliance of the charity care reporting requirements.</t>
  </si>
  <si>
    <t>The variable descriptions for Tables 3a and 3b will apply for this table except as where noted otherwise.</t>
  </si>
  <si>
    <r>
      <t>Table 5.</t>
    </r>
    <r>
      <rPr>
        <b/>
        <sz val="10"/>
        <rFont val="Arial"/>
        <family val="2"/>
      </rPr>
      <t xml:space="preserve">  Hospitals Selecting I-4 or Not Meeting Any of the Standards</t>
    </r>
    <r>
      <rPr>
        <sz val="10"/>
        <rFont val="Arial"/>
        <family val="2"/>
      </rPr>
      <t xml:space="preserve"> </t>
    </r>
    <r>
      <rPr>
        <b/>
        <sz val="10"/>
        <rFont val="Arial"/>
        <family val="2"/>
      </rPr>
      <t>in I-3 (A, B or C)</t>
    </r>
    <r>
      <rPr>
        <sz val="10"/>
        <rFont val="Arial"/>
        <family val="2"/>
      </rPr>
      <t xml:space="preserve"> </t>
    </r>
  </si>
  <si>
    <t>The variable descriptions for Tables 3a and 3b will apply for this table.</t>
  </si>
  <si>
    <t>Notes:</t>
  </si>
  <si>
    <t xml:space="preserve">CC = Charity Care;  GSIH = Government-Sponsored Indigent Health Care;  CB = Community Benefits;  </t>
  </si>
  <si>
    <t>NPR = Net Patient Revenue</t>
  </si>
  <si>
    <t>Prepared by:  Center for Health Statistics, Hospital Survey Unit, Texas Department of State Health Services,</t>
  </si>
  <si>
    <t>Throckmorton County Memorial Hospital</t>
  </si>
  <si>
    <t>Licensed
Beds</t>
  </si>
  <si>
    <t>Owner 
Type</t>
  </si>
  <si>
    <t>DSH
Hospital</t>
  </si>
  <si>
    <t>Status
Date</t>
  </si>
  <si>
    <t>**BAYLOR HEALTH CARE SYSTEM</t>
  </si>
  <si>
    <t>Seton Smithville Regional Hospital</t>
  </si>
  <si>
    <t>Smithville</t>
  </si>
  <si>
    <t>Critical Access 
Hosp.</t>
  </si>
  <si>
    <t>Charity
Care
Costs</t>
  </si>
  <si>
    <t>Charity
Care
Cost</t>
  </si>
  <si>
    <t>Glen Rose Medical Center</t>
  </si>
  <si>
    <t>Glen Rose</t>
  </si>
  <si>
    <t>Bowie Memorial Hospital</t>
  </si>
  <si>
    <t>List of Texas Nonprofit Hospitals, Public Hospitals, and For-Profit Hospitals Designated as Medicaid Disproportionate</t>
  </si>
  <si>
    <t>SELECTED</t>
  </si>
  <si>
    <t>Baptist Medical Center</t>
  </si>
  <si>
    <t>CHRISTUS Dubuis Hospital of Beaumont</t>
  </si>
  <si>
    <t>CHRISTUS Dubuis Hospital of Bryan</t>
  </si>
  <si>
    <t>Cambridge Hospital</t>
  </si>
  <si>
    <t>East Texas Medical Center - Quitman</t>
  </si>
  <si>
    <t>East Texas Medical Center Rehabilitation Hospital</t>
  </si>
  <si>
    <t>East Texas Medical Center Specialty Hospital</t>
  </si>
  <si>
    <t>Healthbridge Children's Hospital - Houston Ltd.</t>
  </si>
  <si>
    <t>Hunt Regional Community Hospital</t>
  </si>
  <si>
    <t>Memorial Hermann Memorial City Medical Center</t>
  </si>
  <si>
    <t>Memorial Hermann Northeast Hospital</t>
  </si>
  <si>
    <t>Methodist Charlton Medical Center</t>
  </si>
  <si>
    <t>Montgomery County Mental Health Treatment Facility</t>
  </si>
  <si>
    <t>Mother Frances Hospital - Winnsboro</t>
  </si>
  <si>
    <t>Palacios Community Medical Center</t>
  </si>
  <si>
    <t>Seton Medical Center Austin</t>
  </si>
  <si>
    <t>St. David's South Austin Medical Center</t>
  </si>
  <si>
    <t>Texas Health Arlington Memorial Hospital</t>
  </si>
  <si>
    <t>Texas Health Harris Methodist Hospital Azle</t>
  </si>
  <si>
    <t>Texas Health Harris Methodist Hospital Cleburne</t>
  </si>
  <si>
    <t>Texas Health Harris Methodist Hospital Fort Worth</t>
  </si>
  <si>
    <t>Texas Health Harris Methodist Hospital Stephenville</t>
  </si>
  <si>
    <t>Texas Health Presbyterian Hospital Allen</t>
  </si>
  <si>
    <t>Texas Health Presbyterian Hospital Dallas</t>
  </si>
  <si>
    <t>Texas Health Presbyterian Hospital Denton</t>
  </si>
  <si>
    <t>Texas Health Presbyterian Hospital Kaufman</t>
  </si>
  <si>
    <t>Texas Health Presbyterian Hospital Plano</t>
  </si>
  <si>
    <t>Texas Health Seay Behavioral Health Center Plano</t>
  </si>
  <si>
    <t>Texas Health Specialty Hospital Fort Worth</t>
  </si>
  <si>
    <t>Texas Health Springwood Hospital Hurst-Euless-Bedford</t>
  </si>
  <si>
    <t>The Corpus Christi Medical Center - Bay Area</t>
  </si>
  <si>
    <t>Tomball Regional Hospital</t>
  </si>
  <si>
    <t>Tomball</t>
  </si>
  <si>
    <t>Status Date  = Date associated with hospital status</t>
  </si>
  <si>
    <t xml:space="preserve">Health and Human Services Commission; Health Professional Shortage Area listing, Health Resource and Services Administration, U.S. Department of Health </t>
  </si>
  <si>
    <t>A&amp;M University</t>
  </si>
  <si>
    <t>Nonprofit Hospitals (2)</t>
  </si>
  <si>
    <t>Exempt</t>
  </si>
  <si>
    <t>TAYLOR</t>
  </si>
  <si>
    <t>DENTON</t>
  </si>
  <si>
    <t>BEXAR</t>
  </si>
  <si>
    <t>HALE</t>
  </si>
  <si>
    <t>GREGG</t>
  </si>
  <si>
    <t>JONES</t>
  </si>
  <si>
    <t>Apollo Hospital</t>
  </si>
  <si>
    <t>MONTGOMERY</t>
  </si>
  <si>
    <t>Arise Austin Medical Center</t>
  </si>
  <si>
    <t>TRAVIS</t>
  </si>
  <si>
    <t>FORT BEND</t>
  </si>
  <si>
    <t>Austin Oaks Hospital</t>
  </si>
  <si>
    <t>RUNNELS</t>
  </si>
  <si>
    <t>ECTOR</t>
  </si>
  <si>
    <t>DALLAS</t>
  </si>
  <si>
    <t>TARRANT</t>
  </si>
  <si>
    <t>COLLIN</t>
  </si>
  <si>
    <t>Baylor Surgical Hospital at Las Colinas</t>
  </si>
  <si>
    <t>CHAMBERS</t>
  </si>
  <si>
    <t>JEFFERSON</t>
  </si>
  <si>
    <t>HARRIS</t>
  </si>
  <si>
    <t>Bellville St. Joseph Health Center</t>
  </si>
  <si>
    <t>AUSTIN</t>
  </si>
  <si>
    <t>HOWARD</t>
  </si>
  <si>
    <t>CAMERON</t>
  </si>
  <si>
    <t>BURLESON</t>
  </si>
  <si>
    <t>SAN PATRICIO</t>
  </si>
  <si>
    <t>GRAYSON</t>
  </si>
  <si>
    <t>WILLIAMSON</t>
  </si>
  <si>
    <t>MILAM</t>
  </si>
  <si>
    <t>JIM WELLS</t>
  </si>
  <si>
    <t>BEE</t>
  </si>
  <si>
    <t>CLAY</t>
  </si>
  <si>
    <t>COLEMAN</t>
  </si>
  <si>
    <t>BRAZOS</t>
  </si>
  <si>
    <t>COLLINGSWORTH</t>
  </si>
  <si>
    <t>WILSON</t>
  </si>
  <si>
    <t>Continuecare Hospital of Midland</t>
  </si>
  <si>
    <t>MIDLAND</t>
  </si>
  <si>
    <t>HIDALGO</t>
  </si>
  <si>
    <t>Corpus Christi Rehabilitation Hospital</t>
  </si>
  <si>
    <t>NUECES</t>
  </si>
  <si>
    <t>LUBBOCK</t>
  </si>
  <si>
    <t>VAN ZANDT</t>
  </si>
  <si>
    <t>CRANE</t>
  </si>
  <si>
    <t>Crescent Medical Center Lancaster</t>
  </si>
  <si>
    <t>Lancaster</t>
  </si>
  <si>
    <t>CROSBY</t>
  </si>
  <si>
    <t>CULBERSON</t>
  </si>
  <si>
    <t>Dallas Behavioral Healthcare Hospital LLC</t>
  </si>
  <si>
    <t>PANOLA</t>
  </si>
  <si>
    <t>HOUSTON</t>
  </si>
  <si>
    <t>TRINITY</t>
  </si>
  <si>
    <t>EASTLAND</t>
  </si>
  <si>
    <t>EL PASO</t>
  </si>
  <si>
    <t>FALLS</t>
  </si>
  <si>
    <t>FISHER</t>
  </si>
  <si>
    <t>Forest Park Medical Center Southlake</t>
  </si>
  <si>
    <t>Foundation Surgical Hospital of El Paso</t>
  </si>
  <si>
    <t>FRIO</t>
  </si>
  <si>
    <t>HUNT</t>
  </si>
  <si>
    <t>Goodall-Witcher Hospital</t>
  </si>
  <si>
    <t>BOSQUE</t>
  </si>
  <si>
    <t>HANSFORD</t>
  </si>
  <si>
    <t>HASKELL</t>
  </si>
  <si>
    <t>BOWIE</t>
  </si>
  <si>
    <t>WICHITA</t>
  </si>
  <si>
    <t>DEAF SMITH</t>
  </si>
  <si>
    <t>HILL</t>
  </si>
  <si>
    <t>JACKSON</t>
  </si>
  <si>
    <t>KERR</t>
  </si>
  <si>
    <t>KIMBLE</t>
  </si>
  <si>
    <t>HOOD</t>
  </si>
  <si>
    <t>ROCKWALL</t>
  </si>
  <si>
    <t>LAMB</t>
  </si>
  <si>
    <t>WEBB</t>
  </si>
  <si>
    <t>LYNN</t>
  </si>
  <si>
    <t>UPTON</t>
  </si>
  <si>
    <t>DAWSON</t>
  </si>
  <si>
    <t>MEDINA</t>
  </si>
  <si>
    <t>GAINES</t>
  </si>
  <si>
    <t>POLK</t>
  </si>
  <si>
    <t>SAN AUGUSTINE</t>
  </si>
  <si>
    <t>Mesa Springs</t>
  </si>
  <si>
    <t>NACOGDOCHES</t>
  </si>
  <si>
    <t>NAVARRO</t>
  </si>
  <si>
    <t>COMAL</t>
  </si>
  <si>
    <t>Nix Community General Hospital</t>
  </si>
  <si>
    <t>WILBARGER</t>
  </si>
  <si>
    <t>RANDALL</t>
  </si>
  <si>
    <t>Oceans Behavioral Hospital of Abilene</t>
  </si>
  <si>
    <t>Oceans Behavioral Hospital of Lufkin</t>
  </si>
  <si>
    <t>ANGELINA</t>
  </si>
  <si>
    <t>Oceans Behavioral Hospital of the Permian Basin</t>
  </si>
  <si>
    <t>KARNES</t>
  </si>
  <si>
    <t>GRAY</t>
  </si>
  <si>
    <t>LAMAR</t>
  </si>
  <si>
    <t>LIMESTONE</t>
  </si>
  <si>
    <t>PARMER</t>
  </si>
  <si>
    <t>POTTER</t>
  </si>
  <si>
    <t>CASTRO</t>
  </si>
  <si>
    <t>Post Acute Medical Specialty Hospital of Victoria</t>
  </si>
  <si>
    <t>VICTORIA</t>
  </si>
  <si>
    <t>REAGAN</t>
  </si>
  <si>
    <t>Red Oak Hospital</t>
  </si>
  <si>
    <t>FANNIN</t>
  </si>
  <si>
    <t>REEVES</t>
  </si>
  <si>
    <t>REFUGIO</t>
  </si>
  <si>
    <t>KAUFMAN</t>
  </si>
  <si>
    <t>TOM GREEN</t>
  </si>
  <si>
    <t>LAMPASAS</t>
  </si>
  <si>
    <t>CHEROKEE</t>
  </si>
  <si>
    <t>SABINE</t>
  </si>
  <si>
    <t>SCHLEICHER</t>
  </si>
  <si>
    <t>WASHINGTON</t>
  </si>
  <si>
    <t>CALDWELL</t>
  </si>
  <si>
    <t>BELL</t>
  </si>
  <si>
    <t>GALVESTON</t>
  </si>
  <si>
    <t>ATASCOSA</t>
  </si>
  <si>
    <t>Spring Central Hospital</t>
  </si>
  <si>
    <t>Spring</t>
  </si>
  <si>
    <t>Star Medical Center</t>
  </si>
  <si>
    <t>SWISHER</t>
  </si>
  <si>
    <t>SMITH</t>
  </si>
  <si>
    <t>The Heart Hospital Baylor Denton</t>
  </si>
  <si>
    <t>TYLER</t>
  </si>
  <si>
    <t>Vibra Hospital of Amarillo</t>
  </si>
  <si>
    <t>Vibra Rehabilitation Hospital of Amarillo</t>
  </si>
  <si>
    <t>Victory Medical Center Beaumont</t>
  </si>
  <si>
    <t>Victory Medical Center Craig Ranch</t>
  </si>
  <si>
    <t>Victory Medical Center Mid-Cities</t>
  </si>
  <si>
    <t>WARD</t>
  </si>
  <si>
    <t>Warm Springs Rehabilitation Hospital of Allen</t>
  </si>
  <si>
    <t>Warm Springs Rehabilitation Hospital of Victoria</t>
  </si>
  <si>
    <t>PARKER</t>
  </si>
  <si>
    <t>Westside Surgical Hosptial</t>
  </si>
  <si>
    <t>WINKLER</t>
  </si>
  <si>
    <t>YOAKUM</t>
  </si>
  <si>
    <t>Abilene Behavioral Health</t>
  </si>
  <si>
    <t>BRAZORIA</t>
  </si>
  <si>
    <t>ORANGE</t>
  </si>
  <si>
    <t>Baptist St. Anthony's Hospital</t>
  </si>
  <si>
    <t>ELLIS</t>
  </si>
  <si>
    <t>BREWSTER</t>
  </si>
  <si>
    <t>MONTAGUE</t>
  </si>
  <si>
    <t>TERRY</t>
  </si>
  <si>
    <t>BROWN</t>
  </si>
  <si>
    <t>HAYS</t>
  </si>
  <si>
    <t>CHILDRESS</t>
  </si>
  <si>
    <t>HARDEMAN</t>
  </si>
  <si>
    <t>JASPER</t>
  </si>
  <si>
    <t>KLEBERG</t>
  </si>
  <si>
    <t>LIBERTY</t>
  </si>
  <si>
    <t>COCHRAN</t>
  </si>
  <si>
    <t>SCURRY</t>
  </si>
  <si>
    <t>COLORADO</t>
  </si>
  <si>
    <t>COMANCHE</t>
  </si>
  <si>
    <t>CONCHO</t>
  </si>
  <si>
    <t>HARTLEY</t>
  </si>
  <si>
    <t>CORYELL</t>
  </si>
  <si>
    <t>HOCKLEY</t>
  </si>
  <si>
    <t>DE WITT</t>
  </si>
  <si>
    <t>DIMMIT</t>
  </si>
  <si>
    <t>FREESTONE</t>
  </si>
  <si>
    <t>WOOD</t>
  </si>
  <si>
    <t>HENDERSON</t>
  </si>
  <si>
    <t>RUSK</t>
  </si>
  <si>
    <t>CAMP</t>
  </si>
  <si>
    <t>WHARTON</t>
  </si>
  <si>
    <t>JACK</t>
  </si>
  <si>
    <t>MAVERICK</t>
  </si>
  <si>
    <t>SOMERVELL</t>
  </si>
  <si>
    <t>HUTCHINSON</t>
  </si>
  <si>
    <t>HARRISON</t>
  </si>
  <si>
    <t>YOUNG</t>
  </si>
  <si>
    <t>GRIMES</t>
  </si>
  <si>
    <t>GUADALUPE</t>
  </si>
  <si>
    <t>HAMILTON</t>
  </si>
  <si>
    <t>MCCULLOCH</t>
  </si>
  <si>
    <t>HEMPHILL</t>
  </si>
  <si>
    <t>GILLESPIE</t>
  </si>
  <si>
    <t>MCLENNAN</t>
  </si>
  <si>
    <t>HOPKINS</t>
  </si>
  <si>
    <t>Houston Methodist Hosptial</t>
  </si>
  <si>
    <t>Houston Methodist San Jacinto Hospital</t>
  </si>
  <si>
    <t>Houston Methodist Sugar Land Hospital</t>
  </si>
  <si>
    <t>Houston Methodist West  Hospital</t>
  </si>
  <si>
    <t>Houston Methodist Willowbrook Hospital</t>
  </si>
  <si>
    <t>WALKER</t>
  </si>
  <si>
    <t>PECOS</t>
  </si>
  <si>
    <t>KNOX</t>
  </si>
  <si>
    <t>LAVACA</t>
  </si>
  <si>
    <t>SUTTON</t>
  </si>
  <si>
    <t>MADISON</t>
  </si>
  <si>
    <t>MARTIN</t>
  </si>
  <si>
    <t>MATAGORDA</t>
  </si>
  <si>
    <t>Medical Center Hospital</t>
  </si>
  <si>
    <t>MOORE</t>
  </si>
  <si>
    <t>GONZALES</t>
  </si>
  <si>
    <t>CALHOUN</t>
  </si>
  <si>
    <t>MITCHELL</t>
  </si>
  <si>
    <t>COOKE</t>
  </si>
  <si>
    <t>BAILEY</t>
  </si>
  <si>
    <t>WISE</t>
  </si>
  <si>
    <t>OCHILTREE</t>
  </si>
  <si>
    <t>ANDERSON</t>
  </si>
  <si>
    <t>PALO PINTO</t>
  </si>
  <si>
    <t>WHEELER</t>
  </si>
  <si>
    <t>ANDREWS</t>
  </si>
  <si>
    <t>NOLAN</t>
  </si>
  <si>
    <t>LLANO</t>
  </si>
  <si>
    <t>BURNET</t>
  </si>
  <si>
    <t>BASTROP</t>
  </si>
  <si>
    <t>BAYLOR</t>
  </si>
  <si>
    <t>St. Luke's the Woodlands Hospital</t>
  </si>
  <si>
    <t>FAYETTE</t>
  </si>
  <si>
    <t>STARR</t>
  </si>
  <si>
    <t>STEPHENS</t>
  </si>
  <si>
    <t>STONEWALL</t>
  </si>
  <si>
    <t>JOHNSON</t>
  </si>
  <si>
    <t>ERATH</t>
  </si>
  <si>
    <t>Texas Health Huguley Hospital</t>
  </si>
  <si>
    <t>THROCKMORTON</t>
  </si>
  <si>
    <t>TITUS</t>
  </si>
  <si>
    <t>UVALDE</t>
  </si>
  <si>
    <t>VAL VERDE</t>
  </si>
  <si>
    <t>FLOYD</t>
  </si>
  <si>
    <t>*East Texas Medical Center Rehabilitation Hospital</t>
  </si>
  <si>
    <t>*St. David's South Austin Medical Center</t>
  </si>
  <si>
    <t>Texas Health Harris Methodist Hospital Hurst-Euless-Bedford</t>
  </si>
  <si>
    <t>Texas Health Harris Methodist Hospital Southwest Fort Worth</t>
  </si>
  <si>
    <t>*Texas Health Arlington Memorial Hospital</t>
  </si>
  <si>
    <t>I4</t>
  </si>
  <si>
    <t>Community Benefits Provided by Nonprofit Hospitals in Texas - 2015</t>
  </si>
  <si>
    <t>Charity Care and Community Benefit Information for 2015</t>
  </si>
  <si>
    <t>Reporting Charity Care and Community Benefit Information for 2015</t>
  </si>
  <si>
    <t>I.  Unreimbursed Costs of Charity Care and Government-Sponsored Indigent Health (GSIH) Care Provided by Nonprofit Hospitals in Texas - 2015</t>
  </si>
  <si>
    <t xml:space="preserve">Source:  2015 Annual Statement of Community Benefits Standard form (Section I-3.A., page 1 and Section II., page 3)    </t>
  </si>
  <si>
    <t>2014
Shortfall</t>
  </si>
  <si>
    <t xml:space="preserve">Source:  2015 Annual Statement of Community Benefits Standard form (Section I-3.B., page 1 and Section II., page 3)     </t>
  </si>
  <si>
    <t>Tax-
Exempt
Benefits
Plus 2014
Shortfall</t>
  </si>
  <si>
    <t xml:space="preserve">Source:  2015 Annual Statement of Community Benefits Standard form (Section I-3.C., page 1 and Section II., page 3)     </t>
  </si>
  <si>
    <t>5% of NPR
Plus 2014
Shortfall</t>
  </si>
  <si>
    <t>4% NPR
Plus 2014
Shortfall</t>
  </si>
  <si>
    <t xml:space="preserve">Source: 2015 Annual Statement of Community Benefits Standard form (Section I-3.C., page 1 and Section II., page 3) </t>
  </si>
  <si>
    <t>I. Unreimbursed Costs of Charity Care, Government-Sponsored Indigent Health (GSIH) Care and Community Benefits Provided by Nonprofit Hospitals in Texas - 2015</t>
  </si>
  <si>
    <t xml:space="preserve">Source: 2015 Annual Statement of Community Benefits Standard form (Section I-2., page 1 and Section II., page 3) </t>
  </si>
  <si>
    <t xml:space="preserve">Source:  2015 Annual Statement of Community Benefits Standard form (Section I-3.B&amp;C., page 1 and Section II., page 3)     </t>
  </si>
  <si>
    <t>Hospitals That Have Not Submitted 2015 Annual Statement of Community Benefits Standard Form</t>
  </si>
  <si>
    <t>Source:  2015 Nonprofit hospital tracking database</t>
  </si>
  <si>
    <t xml:space="preserve">                        2015 hospital tracking database and THCIC tracking database</t>
  </si>
  <si>
    <t>Compiled from:  2015 Annual Statement of Community Benefits Standard form, 2015 nonprofit hospital database,</t>
  </si>
  <si>
    <t>2014 Shortfall</t>
  </si>
  <si>
    <t xml:space="preserve">  2014 Shortfall</t>
  </si>
  <si>
    <t>and Community Benefits Provided by Nonprofit Hospitals in Texas - 2015</t>
  </si>
  <si>
    <t>5% NPR plus 2014 Shortfall</t>
  </si>
  <si>
    <t>4% NPR plus 2014 Shortfall</t>
  </si>
  <si>
    <t>Health Facility Licensing and Compliance Division, DSHS; 2015 Medicaid Disproportionate Share Hospital (DSH) Program listing, Rate Analysis Division,</t>
  </si>
  <si>
    <t>of Health and Human Services, and Texas Primary Care Office, DSHS; population projection for 2015, Texas State Data Center, Department of Rural Sociology,</t>
  </si>
  <si>
    <t>2015 Co. Pop. = County population projection for 2015</t>
  </si>
  <si>
    <t>Press TAB move to input areas. Press UP or DOWN ARROW in column A to read through the document.</t>
  </si>
  <si>
    <t>Fid</t>
  </si>
  <si>
    <t>Facility</t>
  </si>
  <si>
    <t>Type</t>
  </si>
  <si>
    <t>Excluded</t>
  </si>
  <si>
    <t>2015 CO. POP.</t>
  </si>
  <si>
    <t>Selcode</t>
  </si>
  <si>
    <t>Status Date</t>
  </si>
  <si>
    <t>Altus Baytown Hospital</t>
  </si>
  <si>
    <t>Bay Area Regional Medical Center</t>
  </si>
  <si>
    <t>Bay Area Rehabilitation Hospital</t>
  </si>
  <si>
    <t>Baylor Emergency Medical Center</t>
  </si>
  <si>
    <t>Burleson</t>
  </si>
  <si>
    <t>Baylor Scott &amp; White Emergency Medical Center Cedar Park</t>
  </si>
  <si>
    <t>Baylor Scott &amp; White Medical Center - Brenham</t>
  </si>
  <si>
    <t>Baylor Scott &amp; White Surgical  Hospital at Sherman</t>
  </si>
  <si>
    <t>CHI St Luke's Health - Memorial Livingston</t>
  </si>
  <si>
    <t>CHI St Luke's Health Memorial San Augustine</t>
  </si>
  <si>
    <t>CHRISTUS Santa Rosa Hospital - Alamo Heights</t>
  </si>
  <si>
    <t>ContinueCare Hospital at Medical Center Odessa</t>
  </si>
  <si>
    <t>Cornerstone Hospital Conroe</t>
  </si>
  <si>
    <t>Cornerstone Hospital Medical Center</t>
  </si>
  <si>
    <t>Cross Creek Hospital</t>
  </si>
  <si>
    <t>Cumberland Surgical Hospital</t>
  </si>
  <si>
    <t>El Paso Behavioral Health System</t>
  </si>
  <si>
    <t>Emerus Community Hospital</t>
  </si>
  <si>
    <t>First Nobilis Hospital</t>
  </si>
  <si>
    <t>Forest Park Medical Center at Fort Worth</t>
  </si>
  <si>
    <t>Forest Park Medical Center at San Antonio</t>
  </si>
  <si>
    <t>Georgetown Behavioral Health Institute</t>
  </si>
  <si>
    <t>Georgetown</t>
  </si>
  <si>
    <t>Haven Behavioral Hospital of Frisco</t>
  </si>
  <si>
    <t>HEALTHSOUTH Rehabilitation Hospital of Abilene</t>
  </si>
  <si>
    <t>HEALTHSOUTH Rehabilitation Hospital of Dallas</t>
  </si>
  <si>
    <t>HEALTHSOUTH Rehabilitation Hospital of Richardson</t>
  </si>
  <si>
    <t>HEALTHSOUTH Rehabilitation Hospital of Round Rock</t>
  </si>
  <si>
    <t>HEALTHSOUTH Rehabilitation Hospital of South Austin</t>
  </si>
  <si>
    <t>HEALTHSOUTH Rehabilitation Hospital of the Mid-Cities</t>
  </si>
  <si>
    <t>HEALTHSOUTH Rehabilitation Hospital the Vintage</t>
  </si>
  <si>
    <t>HEALTHSOUTH Rehabilitation Hospital Vision Park</t>
  </si>
  <si>
    <t>Highlands Rehabilitation Hospital</t>
  </si>
  <si>
    <t>HopeBridge Hospital</t>
  </si>
  <si>
    <t>Houston Behavioral Healthcare Hospital</t>
  </si>
  <si>
    <t>Houston County Medical Center</t>
  </si>
  <si>
    <t>Kindred Hospital Clear Lake</t>
  </si>
  <si>
    <t>Kindred Hospital Tomball</t>
  </si>
  <si>
    <t>Laredo Rehabilitation Hospital</t>
  </si>
  <si>
    <t>Little River Healthcare - Cameron Hospital</t>
  </si>
  <si>
    <t>Medical Center of Alliance</t>
  </si>
  <si>
    <t>Memorial Hermann Surgical Hospital First Colony</t>
  </si>
  <si>
    <t>Nexus Specialty Hosp-The Woodlands Ltd-Shenandoah Campus</t>
  </si>
  <si>
    <t>Oceans Behavioral Hospital of Fort Worth</t>
  </si>
  <si>
    <t>Oceans Behavioral Hospital of Katy</t>
  </si>
  <si>
    <t>Oceans Behavioral Hospital of Longview</t>
  </si>
  <si>
    <t>Oceans Behavioral Hospital of Plano</t>
  </si>
  <si>
    <t>Pearland Medical Center</t>
  </si>
  <si>
    <t>Pearland</t>
  </si>
  <si>
    <t>Plano Surgical Hospital</t>
  </si>
  <si>
    <t>Post Acute Medical Specialty Hospital at Corpus Christi North</t>
  </si>
  <si>
    <t>Post Acute Medical Specialty Hospital at Texarkana North</t>
  </si>
  <si>
    <t>Post Acute Medical Specialty Hospital of Corpus Christi</t>
  </si>
  <si>
    <t>Promise Hospital of Dallas Inc</t>
  </si>
  <si>
    <t>Promise Hospital of Houston Inc</t>
  </si>
  <si>
    <t>Promise Hospital of Wichita Falls Inc</t>
  </si>
  <si>
    <t>Resolute Health</t>
  </si>
  <si>
    <t>Rock Prairie Behavioral Health</t>
  </si>
  <si>
    <t>Rock Springs</t>
  </si>
  <si>
    <t>San Antonio Behavioral Healthcare Hospital</t>
  </si>
  <si>
    <t>Select Rehabilitation Hospital of San Antonio</t>
  </si>
  <si>
    <t>Select Specialty Hospital - Dallas (Downtown)</t>
  </si>
  <si>
    <t>Select Specialty Hospital - Dallas (Garland)</t>
  </si>
  <si>
    <t>Select Specialty Hospital - Houston (Medical Center Campus)</t>
  </si>
  <si>
    <t>Sundance Hospital Dallas</t>
  </si>
  <si>
    <t>Texas General Hospital - Van Zandt Regional Medical Center LP</t>
  </si>
  <si>
    <t>Texas Rehabilitation Hospital of Arlington</t>
  </si>
  <si>
    <t>The Hospitals of Providence Sierra Campus</t>
  </si>
  <si>
    <t>TMC Bonham Hospital</t>
  </si>
  <si>
    <t>Trustpoint Rehabilitation Hospital of Lubbock</t>
  </si>
  <si>
    <t>UT Health Northeast</t>
  </si>
  <si>
    <t>Vibra Rehabilitation Hospital of Lake Travis</t>
  </si>
  <si>
    <t>Lakeway</t>
  </si>
  <si>
    <t>Victory Surgical Hospital East Houston LP</t>
  </si>
  <si>
    <t>Walnut Hill Medical Center</t>
  </si>
  <si>
    <t>Warm Springs Rehabilitation Hospital of Kyle</t>
  </si>
  <si>
    <t>Weimar Medical Center</t>
  </si>
  <si>
    <t>Weimar</t>
  </si>
  <si>
    <t>Weslaco Regional Rehabilitation Hospital</t>
  </si>
  <si>
    <t>Westpark Springs</t>
  </si>
  <si>
    <t>Wilson N. Jones Regional Medical Center</t>
  </si>
  <si>
    <t>Woodlands Specialty Hospital</t>
  </si>
  <si>
    <t>Note: All hospitals, including those listed as exempt or excluded on this list, are required to complete Worksheet 1 of the Annual Statement of Community Benefits</t>
  </si>
  <si>
    <t>Fid = Facility Identification number (DSHS)</t>
  </si>
  <si>
    <t>Type  = Type of ownership (based on physical ownership of the building)</t>
  </si>
  <si>
    <t>NP = Nonprofit</t>
  </si>
  <si>
    <t>PUB = Public</t>
  </si>
  <si>
    <t>FP = For-profit</t>
  </si>
  <si>
    <t>DSH = Participation in the Medicaid Disproportionate Share Hospital (DSH) Program in 2013, 2014, or 2015 for PUB and NP hospitals, and participation</t>
  </si>
  <si>
    <t>in 2015 for FP hospitals.</t>
  </si>
  <si>
    <t>Excluded  = Hospitals that are not required to report:  For-profit hospitals that are not designated as Medicaid disproportionate share hospitals (289)</t>
  </si>
  <si>
    <t>HPSA  = County designated as Primary Care Health Professional Shortage Area (HPSA) for whole county during 2015</t>
  </si>
  <si>
    <r>
      <t>Exempt</t>
    </r>
    <r>
      <rPr>
        <sz val="10"/>
        <rFont val="Calibri"/>
        <family val="2"/>
        <scheme val="minor"/>
      </rPr>
      <t xml:space="preserve"> = Exempt hospitals (82) include the following (updated 4/25/15):</t>
    </r>
  </si>
  <si>
    <t>1 = HPSA exemption; hospital in county with less than 50,000 population and having whole county Health Professional Shortage Area designation (65)</t>
  </si>
  <si>
    <t>3 = State acute care and state psychiatric hospitals (15)</t>
  </si>
  <si>
    <t>4 = Other, determined to be exempt, not required to report due to closure, recent opening or not operational (2)</t>
  </si>
  <si>
    <t>Selcod = Selection code</t>
  </si>
  <si>
    <t>1 = DSHS licensed acute care hospitals</t>
  </si>
  <si>
    <t xml:space="preserve">2 = State-operated acute care hospitals </t>
  </si>
  <si>
    <t>3 = State-operated psychiatric hospitals</t>
  </si>
  <si>
    <t xml:space="preserve">4 = DSHS licensed psychiatric hospitals </t>
  </si>
  <si>
    <t xml:space="preserve">Hospital Status: C = Closed; CM = Closed and merged with another hospital; N = New; R = Reopened </t>
  </si>
  <si>
    <t>Sources: 2015 hospital tracking database, Center for Health Statistics (CHS), Texas Department of State Health Services (DSHS); Directory of Hospitals, April 2015,</t>
  </si>
  <si>
    <t>End of Worksheeet</t>
  </si>
  <si>
    <r>
      <t xml:space="preserve">Hospitals Exempt (82) or Excluded (289) </t>
    </r>
    <r>
      <rPr>
        <sz val="10"/>
        <rFont val="Calibri"/>
        <family val="2"/>
        <scheme val="minor"/>
      </rPr>
      <t>fr</t>
    </r>
    <r>
      <rPr>
        <b/>
        <sz val="10"/>
        <rFont val="Calibri"/>
        <family val="2"/>
        <scheme val="minor"/>
      </rPr>
      <t>om Reporting Charity Care and Community Benefit Information for 2015</t>
    </r>
  </si>
  <si>
    <t>Share Hospitals (267) Required to Report Charity Care and Community Benefits Information for 2015</t>
  </si>
  <si>
    <t>REQUIRED 
TO REPORT ASCBS PART I</t>
  </si>
  <si>
    <t>REQUIRED 
TO REPORT ASCBS PART II: NP ONLY</t>
  </si>
  <si>
    <t>REQUIRED 
TO REPORT ANNUAL REPORT of  CBP</t>
  </si>
  <si>
    <t xml:space="preserve"> STATUS
</t>
  </si>
  <si>
    <t xml:space="preserve"> STATUS
DATE</t>
  </si>
  <si>
    <t>Baylor Scott &amp; White All Saints Medical Center - Fort Worth</t>
  </si>
  <si>
    <t>Baylor Scott &amp; White Continuing Care Hospital</t>
  </si>
  <si>
    <t>Baylor Scott &amp; White Medical Center - Carrollton</t>
  </si>
  <si>
    <t>Baylor Scott &amp; White Medical Center - College Station</t>
  </si>
  <si>
    <t>Baylor Scott &amp; White Medical Center - Garland</t>
  </si>
  <si>
    <t>Baylor Scott &amp; White Medical Center - Grapevine</t>
  </si>
  <si>
    <t>Baylor Scott &amp; White Medical Center - Hillcrest</t>
  </si>
  <si>
    <t>Baylor Scott &amp; White Medical Center - Irving</t>
  </si>
  <si>
    <t>Baylor Scott &amp; White Medical Center - Llano</t>
  </si>
  <si>
    <t>Baylor Scott &amp; White Medical Center - Marble Falls</t>
  </si>
  <si>
    <t>Marble Falls</t>
  </si>
  <si>
    <t>Baylor Scott &amp; White Medical Center - McKinney</t>
  </si>
  <si>
    <t>Baylor Scott &amp; White Medical Center - Plano</t>
  </si>
  <si>
    <t>Baylor Scott &amp; White Medical Center - Round Rock</t>
  </si>
  <si>
    <t>Baylor Scott &amp; White Medical Center - Taylor</t>
  </si>
  <si>
    <t>Baylor Scott &amp; White Medical Center at Waxahachie</t>
  </si>
  <si>
    <t>CHI St Luke's Health Baylor College of Medicine Medical Center</t>
  </si>
  <si>
    <t>CHI St Luke's Health Memorial Specialty Hospital</t>
  </si>
  <si>
    <t>Childrens Medical Center Plano</t>
  </si>
  <si>
    <t>CHRISTUS Santa Rosa Hospital - New Braunfels</t>
  </si>
  <si>
    <t>CHRISTUS Southeast Texas - Jasper Memorial</t>
  </si>
  <si>
    <t>CHRISTUS Southeast Texas - St. Elizabeth &amp; St. Mary</t>
  </si>
  <si>
    <t>ContinueCARE Hospital at Hendrick Medical Center</t>
  </si>
  <si>
    <t>Harris Health System Ben Taub Hospital</t>
  </si>
  <si>
    <t>Houston Methodist St. Catherine Hospital</t>
  </si>
  <si>
    <t>Houston Methodist St. John Hospital</t>
  </si>
  <si>
    <t>Liberty Dayton Regional Medical Center</t>
  </si>
  <si>
    <t>Memorial Hermann Greater Heights Hospital</t>
  </si>
  <si>
    <t>Our Children's House</t>
  </si>
  <si>
    <t>Recovery Innovations - Recovery Response Center</t>
  </si>
  <si>
    <t>Shriners Hospitals For Children - Harris</t>
  </si>
  <si>
    <t>The Hospitals of Providence East Campus</t>
  </si>
  <si>
    <t>The Hospitals of Providence Memorial Campus</t>
  </si>
  <si>
    <t xml:space="preserve">Note: </t>
  </si>
  <si>
    <t xml:space="preserve">NP = Nonprofit; </t>
  </si>
  <si>
    <t xml:space="preserve"> PUB = Public</t>
  </si>
  <si>
    <t xml:space="preserve"> FP = For-profit</t>
  </si>
  <si>
    <t>DSH = Participation in the Medicaid Disproportionate Share Hospital Program in 2013, 2014 or 2015 for PUB and NP hospitals, and participation</t>
  </si>
  <si>
    <t xml:space="preserve"> in 2015 for FP hospitals.</t>
  </si>
  <si>
    <t>Selected = Hospitals selected and required to report.</t>
  </si>
  <si>
    <t xml:space="preserve">Yes = Hospital required to report.  Selected hospitals (267) include for-profit hospitals participating in the Medicaid </t>
  </si>
  <si>
    <t xml:space="preserve"> Disproportionate Share Hospital Program, nonprofit hospitals, and public hospitals.</t>
  </si>
  <si>
    <t xml:space="preserve"> This list does not include exempt or excluded hospitals.  Please refer to our web site http://www.dshs.state.tx.us/chs/hosp/</t>
  </si>
  <si>
    <t xml:space="preserve"> for the list of hospitals exempt or excluded from reporting charity care and community benefits information for 2015.</t>
  </si>
  <si>
    <t>ASCBS Form = Annual Statement of Community Benefits Standard form, Parts I and II</t>
  </si>
  <si>
    <t>Yes = Required to report;  Blank = not required to report</t>
  </si>
  <si>
    <t>Note:  For-profit hospitals designated as Medicaid Disproportionate Share Hospitals (DSH), public hospitals, and nonprofit hospitals are required</t>
  </si>
  <si>
    <t>to complete and file Part I of the ASCBS form.  Only nonprofit hospitals are required to complete and file Part II of the ASCBS form.</t>
  </si>
  <si>
    <t>Annual Report of CBP = Annual Report of the Community Benefits Plan</t>
  </si>
  <si>
    <t>Yes = All hospitals 267 included on this list are also required to file an annual report of their community benefits plan.</t>
  </si>
  <si>
    <t>Status = Hospital status</t>
  </si>
  <si>
    <t>C = Closed</t>
  </si>
  <si>
    <t xml:space="preserve">CM = Closed and merged with another hospital </t>
  </si>
  <si>
    <t>N = New; R = Reopened</t>
  </si>
  <si>
    <t>CHOW = Change of Owner</t>
  </si>
  <si>
    <t>Source: 2015 hospital tracking database, Center for Health Statistics (CHS), Texas Department of State Health Services (DSHS); Directory of Hospitals, April 2015,</t>
  </si>
  <si>
    <t xml:space="preserve">Health Facility Licensing and Compliance Division, DSHS; 2015 Medicaid Disproportionate Share Hospital (DSH) Program listing, Rate Analysis Division, Texas </t>
  </si>
  <si>
    <t>and Human Services, and Texas Primary Care Office, DSHS; population projection for 2015, Texas State Data Center, Department of Rural Sociology, Texas</t>
  </si>
  <si>
    <t>Prepared By: Center for Health Statistics, Hospital Survey Unit, Texas Department of State Health Services, April 2015</t>
  </si>
  <si>
    <t>Ms.Joy Janak, COO</t>
  </si>
  <si>
    <t>Mr. Larry Rodgers, CEO</t>
  </si>
  <si>
    <t>(979)764-5163</t>
  </si>
  <si>
    <t xml:space="preserve">Mr. Guido Cubellis </t>
  </si>
  <si>
    <t>(281)293-7774</t>
  </si>
  <si>
    <t>Public Hospital (1)</t>
  </si>
  <si>
    <t>Public Hospitals (8)</t>
  </si>
  <si>
    <t>CAH</t>
  </si>
  <si>
    <t>Nonprofit Hospitals (4)</t>
  </si>
  <si>
    <t>*College Station Medical Center</t>
  </si>
  <si>
    <t>*College Station Medical Center only completed Worksheet 1 of the ASCBS; they didn't respond to request for additional informaiton.</t>
  </si>
  <si>
    <t>**Healthbridge Children's Hospital - Houston Ltd.</t>
  </si>
  <si>
    <t>**Healthbridge Children's Hospital - Houston Ltd. reproted gross and net data for Medicare and Medicaid but Worksheets 3(not indigent) and 4b("No unreimbursed for 2015") were not completed</t>
  </si>
  <si>
    <t>Nonprofit Hospitals (5)</t>
  </si>
  <si>
    <t>Prepared By:  Center for Health Statistics, Hospital Survey Unit, Texas Department of State Health Services, December 16, 2016</t>
  </si>
  <si>
    <t xml:space="preserve">                         December 16, 2016</t>
  </si>
  <si>
    <t>*Montgomery County Mental Health Treatment Facility</t>
  </si>
  <si>
    <t>CHI St Luke's Health Memorial Specialty
 Hospital</t>
  </si>
  <si>
    <t>For-Profit Hospitals (3)</t>
  </si>
  <si>
    <t xml:space="preserve">COLLIN       </t>
  </si>
  <si>
    <t>Mr. Christopher J. Durovich, Admin</t>
  </si>
  <si>
    <t>***Childrens Medical Center Plano</t>
  </si>
  <si>
    <t xml:space="preserve">***Children’s Medical Center Plano data is combined with Children's Medical Center of Dallas. </t>
  </si>
  <si>
    <t>CHRISTUS Dubuis Hosp of Beaumont/Health System</t>
  </si>
  <si>
    <t>NonProfit Hospitals (3)</t>
  </si>
  <si>
    <t>*CHRISTUS Dubuis Hospital of Beaumont</t>
  </si>
  <si>
    <t>Nonprofit Hospitals (63)</t>
  </si>
  <si>
    <t>CHRISTUS Santa Rosa Hosp - New Braunfels</t>
  </si>
  <si>
    <t>CHRISTUS Southeast TX-St. Elizabeth &amp; St. Mary</t>
  </si>
  <si>
    <t>Texas Health Harris Methodist Hospital FW</t>
  </si>
  <si>
    <t>Texas Health Harris Methodist Hosp Stephenville</t>
  </si>
  <si>
    <t>Public Hospitals (47)</t>
  </si>
  <si>
    <t>For-Profit Hospitals (52)</t>
  </si>
  <si>
    <t>***Children's Medical Center of Dallas</t>
  </si>
  <si>
    <t>***Children’s Medical Center Plano data is combined with Children's Medical Center of Dallas</t>
  </si>
  <si>
    <t>*El Paso Children's Hospital</t>
  </si>
  <si>
    <t>**The following hospitals didn't remove DSRIP from STDI1:</t>
  </si>
  <si>
    <t>**Baylor Scott &amp; White All Saints Medical Ctr -FW</t>
  </si>
  <si>
    <t>**East Texas Medical Center Athens</t>
  </si>
  <si>
    <t>****Knapp Medical Center</t>
  </si>
  <si>
    <t>****Knapp Medical Center reported six months of data</t>
  </si>
  <si>
    <t>Prepared By: Center for Health Statistics, Hospital Survey Unit, Texas Department of State Health Services, December 16, 2016</t>
  </si>
  <si>
    <t xml:space="preserve">*Montgomery County Mental Hospital only reported state government data in the gross </t>
  </si>
  <si>
    <t>The report contains information relating to charity care and community benefits from the nonprofit hospitals collected through the 2015 Annual Statement of Community Benefits Standard (ASCBS) forms for these hospitals under the Texas Health and Safety Code, Chapter 311.045.</t>
  </si>
  <si>
    <t>*Medicaid Disproportionate Share Hospital reporting Incomplete Data or didn't respond to additonal information:</t>
  </si>
  <si>
    <t>***El Paso Children's Hospital which is a Medicaid DSH didn't complete the ASCBS -also this information is reported in the I-2 tab</t>
  </si>
  <si>
    <t xml:space="preserve">****El Paso Children's Hospital </t>
  </si>
  <si>
    <t>Mr. Mark Amox, President/CEO</t>
  </si>
  <si>
    <t>(915)298-5444</t>
  </si>
  <si>
    <t>IV.  List of Non-Reporting Hospitals (5) - 2015</t>
  </si>
  <si>
    <t>Shriners Hospitals For Children</t>
  </si>
  <si>
    <t>Public Hospitals (10)</t>
  </si>
  <si>
    <t>*Liberty Dayton Regional Medical Center</t>
  </si>
  <si>
    <t>*Liberty Dayton Regional Medical Center refused to respond to request for additonal information</t>
  </si>
  <si>
    <t>Nonprofit Hospitals (19)</t>
  </si>
  <si>
    <t>*Baylor Scott &amp; White Medical Center - Garland</t>
  </si>
  <si>
    <t>*Seton Medical Center Austin</t>
  </si>
  <si>
    <t>HOUSTON METHODIST HEALTHCARE SYSTEM</t>
  </si>
  <si>
    <t>*Houston Methodist Hosptial</t>
  </si>
  <si>
    <t>METHODIST CHARLTON MED CTR/HEALTH SYSTEM</t>
  </si>
  <si>
    <t>*Methodist Charlton Medical Center</t>
  </si>
  <si>
    <t>*CHI St Luke's Health Baylor College of
 Medicine Medical Center</t>
  </si>
  <si>
    <t>Systems (8) Hospitals (46)</t>
  </si>
  <si>
    <t>Number of Non-Reporting Hospitals (5) - 2015</t>
  </si>
  <si>
    <t>**Houston Methodist Willowbrook Hospital</t>
  </si>
  <si>
    <t>**Note, the following hostial didn't remove DSRIP from STDI1:</t>
  </si>
  <si>
    <t xml:space="preserve">ST. LUKE'S EPISCOPAL HEALTH SYSTEM </t>
  </si>
  <si>
    <t>(979)-282-6106</t>
  </si>
  <si>
    <t>(469)303-7000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</si>
</sst>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164" formatCode="&quot;$&quot;#,##0"/>
    <numFmt numFmtId="165" formatCode="#,##0.0"/>
    <numFmt numFmtId="166" formatCode="mm/dd/yy;@"/>
    <numFmt numFmtId="167" formatCode="0.0"/>
    <numFmt numFmtId="168" formatCode="dd\-mmm\-yyyy"/>
  </numFmts>
  <fonts count="54">
    <font>
      <sz val="10"/>
      <name val="Arial"/>
      <family val="2"/>
    </font>
    <font>
      <sz val="11"/>
      <color theme="1"/>
      <name val="Calibri"/>
      <family val="2"/>
      <scheme val="minor"/>
    </font>
    <font>
      <b/>
      <sz val="10"/>
      <name val="Arial"/>
      <family val="2"/>
    </font>
    <font>
      <i/>
      <sz val="10"/>
      <name val="Arial"/>
      <family val="2"/>
    </font>
    <font>
      <b/>
      <sz val="10"/>
      <color indexed="62"/>
      <name val="Arial"/>
      <family val="2"/>
    </font>
    <font>
      <b/>
      <sz val="9"/>
      <name val="Arial"/>
      <family val="2"/>
    </font>
    <font>
      <b/>
      <sz val="8"/>
      <name val="Arial"/>
      <family val="2"/>
    </font>
    <font>
      <sz val="8"/>
      <name val="Arial"/>
      <family val="2"/>
    </font>
    <font>
      <sz val="8"/>
      <name val="Courier"/>
      <family val="3"/>
    </font>
    <font>
      <sz val="9"/>
      <name val="Arial"/>
      <family val="2"/>
    </font>
    <font>
      <b/>
      <sz val="9"/>
      <color theme="1"/>
      <name val="Arial"/>
      <family val="2"/>
    </font>
    <font>
      <b/>
      <u val="single"/>
      <sz val="8"/>
      <name val="Arial"/>
      <family val="2"/>
    </font>
    <font>
      <sz val="8"/>
      <color theme="1"/>
      <name val="Arial"/>
      <family val="2"/>
    </font>
    <font>
      <sz val="10"/>
      <color rgb="FFFF0000"/>
      <name val="Arial"/>
      <family val="2"/>
    </font>
    <font>
      <b/>
      <sz val="8"/>
      <color theme="1"/>
      <name val="Arial"/>
      <family val="2"/>
    </font>
    <font>
      <b/>
      <sz val="11"/>
      <color theme="1"/>
      <name val="Calibri"/>
      <family val="2"/>
      <scheme val="minor"/>
    </font>
    <font>
      <b/>
      <sz val="10"/>
      <color theme="1"/>
      <name val="Arial"/>
      <family val="2"/>
    </font>
    <font>
      <b/>
      <sz val="10"/>
      <color theme="1"/>
      <name val="Calibri"/>
      <family val="2"/>
      <scheme val="minor"/>
    </font>
    <font>
      <u val="single"/>
      <sz val="8"/>
      <name val="Arial"/>
      <family val="2"/>
    </font>
    <font>
      <sz val="9"/>
      <color theme="1"/>
      <name val="Arial"/>
      <family val="2"/>
    </font>
    <font>
      <sz val="9"/>
      <color theme="1"/>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name val="Calibri"/>
      <family val="2"/>
      <scheme val="minor"/>
    </font>
    <font>
      <b/>
      <sz val="12"/>
      <name val="Arial"/>
      <family val="2"/>
    </font>
    <font>
      <sz val="11"/>
      <name val="Arial"/>
      <family val="2"/>
    </font>
    <font>
      <b/>
      <sz val="11"/>
      <name val="Arial"/>
      <family val="2"/>
    </font>
    <font>
      <b/>
      <sz val="11"/>
      <color rgb="FFFF0000"/>
      <name val="Arial"/>
      <family val="2"/>
    </font>
    <font>
      <sz val="8"/>
      <name val="Calibri"/>
      <family val="2"/>
      <scheme val="minor"/>
    </font>
    <font>
      <b/>
      <u val="single"/>
      <sz val="10"/>
      <name val="Arial"/>
      <family val="2"/>
    </font>
    <font>
      <sz val="11"/>
      <name val="Calibri"/>
      <family val="2"/>
      <scheme val="minor"/>
    </font>
    <font>
      <b/>
      <u val="single"/>
      <sz val="8"/>
      <color rgb="FFFF0000"/>
      <name val="Arial"/>
      <family val="2"/>
    </font>
    <font>
      <sz val="8"/>
      <color rgb="FFFF0000"/>
      <name val="Arial"/>
      <family val="2"/>
    </font>
    <font>
      <sz val="10"/>
      <color rgb="FFFF0000"/>
      <name val="Calibri"/>
      <family val="2"/>
      <scheme val="minor"/>
    </font>
    <font>
      <sz val="9"/>
      <name val="Calibri"/>
      <family val="2"/>
    </font>
    <font>
      <b/>
      <sz val="9"/>
      <name val="Calibri"/>
      <family val="2"/>
    </font>
    <font>
      <b/>
      <sz val="8"/>
      <color indexed="62"/>
      <name val="Arial"/>
      <family val="2"/>
    </font>
    <font>
      <i/>
      <sz val="8"/>
      <name val="Arial"/>
      <family val="2"/>
    </font>
    <font>
      <sz val="11"/>
      <color rgb="FFFF0000"/>
      <name val="Calibri"/>
      <family val="2"/>
      <scheme val="minor"/>
    </font>
    <font>
      <b/>
      <sz val="10"/>
      <color rgb="FFFF0000"/>
      <name val="Calibri"/>
      <family val="2"/>
      <scheme val="minor"/>
    </font>
    <font>
      <sz val="10"/>
      <color theme="0"/>
      <name val="Calibri"/>
      <family val="2"/>
      <scheme val="minor"/>
    </font>
    <font>
      <sz val="8"/>
      <color rgb="FFFF0000"/>
      <name val="Calibri"/>
      <family val="2"/>
      <scheme val="minor"/>
    </font>
    <font>
      <b/>
      <sz val="8"/>
      <name val="Calibri"/>
      <family val="2"/>
      <scheme val="minor"/>
    </font>
    <font>
      <sz val="9"/>
      <color theme="0"/>
      <name val="Calibri"/>
      <family val="2"/>
      <scheme val="minor"/>
    </font>
    <font>
      <sz val="10"/>
      <color rgb="FF00B050"/>
      <name val="Calibri"/>
      <family val="2"/>
      <scheme val="minor"/>
    </font>
    <font>
      <sz val="10"/>
      <color indexed="8"/>
      <name val="Arial"/>
      <family val="2"/>
    </font>
    <font>
      <sz val="8"/>
      <name val="Arial Narrow"/>
      <family val="2"/>
    </font>
    <font>
      <i/>
      <sz val="8"/>
      <color rgb="FFFF0000"/>
      <name val="Arial"/>
      <family val="2"/>
    </font>
    <font>
      <b/>
      <sz val="8"/>
      <color theme="1"/>
      <name val="Calibri"/>
      <family val="2"/>
      <scheme val="minor"/>
    </font>
    <font>
      <sz val="8"/>
      <color theme="1"/>
      <name val="Calibri"/>
      <family val="2"/>
      <scheme val="minor"/>
    </font>
    <font>
      <sz val="8"/>
      <color indexed="8"/>
      <name val="Arial"/>
      <family val="2"/>
    </font>
    <font>
      <u val="single"/>
      <sz val="10"/>
      <name val="Arial"/>
      <family val="2"/>
    </font>
  </fonts>
  <fills count="7">
    <fill>
      <patternFill/>
    </fill>
    <fill>
      <patternFill patternType="gray125"/>
    </fill>
    <fill>
      <patternFill patternType="solid">
        <fgColor theme="4" tint="0.7999799847602844"/>
        <bgColor indexed="64"/>
      </patternFill>
    </fill>
    <fill>
      <patternFill patternType="solid">
        <fgColor theme="8"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border>
    <border>
      <left/>
      <right/>
      <top/>
      <bottom style="medium"/>
    </border>
    <border>
      <left/>
      <right/>
      <top style="thin"/>
      <bottom style="thin"/>
    </border>
    <border>
      <left/>
      <right/>
      <top/>
      <bottom style="double"/>
    </border>
    <border>
      <left style="thin"/>
      <right style="thin"/>
      <top style="thin"/>
      <bottom style="thin"/>
    </border>
    <border>
      <left/>
      <right/>
      <top style="thin"/>
      <bottom/>
    </border>
    <border>
      <left style="thin"/>
      <right/>
      <top style="thin"/>
      <bottom style="thin"/>
    </border>
    <border>
      <left/>
      <right/>
      <top style="double"/>
      <botto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2" borderId="0" applyNumberFormat="0" applyBorder="0" applyAlignment="0" applyProtection="0"/>
    <xf numFmtId="0" fontId="8"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3" borderId="0" applyNumberFormat="0" applyBorder="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4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cellStyleXfs>
  <cellXfs count="548">
    <xf numFmtId="0" fontId="0" fillId="0" borderId="0" xfId="0"/>
    <xf numFmtId="0" fontId="0" fillId="4" borderId="0" xfId="0" applyFont="1" applyFill="1"/>
    <xf numFmtId="0" fontId="0" fillId="4" borderId="0" xfId="0" applyFont="1" applyFill="1" applyAlignment="1">
      <alignment horizontal="left"/>
    </xf>
    <xf numFmtId="0" fontId="2" fillId="4" borderId="0" xfId="0" applyFont="1" applyFill="1" applyBorder="1" applyAlignment="1">
      <alignment horizontal="left"/>
    </xf>
    <xf numFmtId="6" fontId="3" fillId="4" borderId="0" xfId="16" applyNumberFormat="1" applyFont="1" applyFill="1" applyBorder="1" applyAlignment="1">
      <alignment horizontal="center"/>
    </xf>
    <xf numFmtId="0" fontId="0" fillId="4" borderId="0" xfId="0" applyFont="1" applyFill="1" applyBorder="1" applyAlignment="1">
      <alignment horizontal="left"/>
    </xf>
    <xf numFmtId="0" fontId="2" fillId="4" borderId="0" xfId="0" applyFont="1" applyFill="1" applyBorder="1" applyAlignment="1">
      <alignment horizontal="left" vertical="top"/>
    </xf>
    <xf numFmtId="6" fontId="3" fillId="4" borderId="0" xfId="0" applyNumberFormat="1" applyFont="1" applyFill="1" applyBorder="1" applyAlignment="1">
      <alignment horizontal="center" vertical="top"/>
    </xf>
    <xf numFmtId="10" fontId="0" fillId="4" borderId="0" xfId="0" applyNumberFormat="1" applyFont="1" applyFill="1" applyBorder="1" applyAlignment="1">
      <alignment horizontal="left"/>
    </xf>
    <xf numFmtId="3" fontId="0" fillId="4" borderId="0" xfId="0" applyNumberFormat="1" applyFont="1" applyFill="1" applyBorder="1" applyAlignment="1">
      <alignment horizontal="left"/>
    </xf>
    <xf numFmtId="6" fontId="0" fillId="4" borderId="0" xfId="0" applyNumberFormat="1" applyFont="1" applyFill="1" applyBorder="1" applyAlignment="1">
      <alignment horizontal="left"/>
    </xf>
    <xf numFmtId="0" fontId="3" fillId="4" borderId="0" xfId="0" applyFont="1" applyFill="1" applyBorder="1" applyAlignment="1">
      <alignment horizontal="left"/>
    </xf>
    <xf numFmtId="38" fontId="0" fillId="4" borderId="0" xfId="0" applyNumberFormat="1" applyFont="1" applyFill="1" applyBorder="1" applyAlignment="1">
      <alignment horizontal="left"/>
    </xf>
    <xf numFmtId="164" fontId="0" fillId="4" borderId="0" xfId="0" applyNumberFormat="1" applyFont="1" applyFill="1" applyBorder="1" applyAlignment="1">
      <alignment horizontal="left"/>
    </xf>
    <xf numFmtId="0" fontId="0" fillId="4" borderId="0" xfId="0" applyFont="1" applyFill="1" applyAlignment="1">
      <alignment horizontal="centerContinuous"/>
    </xf>
    <xf numFmtId="0" fontId="2" fillId="4" borderId="0" xfId="0" applyFont="1" applyFill="1" applyAlignment="1">
      <alignment horizontal="centerContinuous"/>
    </xf>
    <xf numFmtId="0" fontId="4" fillId="4" borderId="0" xfId="0" applyFont="1" applyFill="1"/>
    <xf numFmtId="0" fontId="7" fillId="4" borderId="0" xfId="0" applyFont="1" applyFill="1" applyBorder="1" applyAlignment="1">
      <alignment horizontal="left"/>
    </xf>
    <xf numFmtId="0" fontId="2" fillId="4" borderId="1" xfId="0" applyFont="1" applyFill="1" applyBorder="1" applyAlignment="1">
      <alignment horizontal="left"/>
    </xf>
    <xf numFmtId="6" fontId="3" fillId="4" borderId="1" xfId="16" applyNumberFormat="1" applyFont="1" applyFill="1" applyBorder="1" applyAlignment="1">
      <alignment horizontal="center"/>
    </xf>
    <xf numFmtId="0" fontId="7" fillId="4" borderId="1" xfId="0" applyFont="1" applyFill="1" applyBorder="1" applyAlignment="1">
      <alignment horizontal="left"/>
    </xf>
    <xf numFmtId="0" fontId="0" fillId="4" borderId="0" xfId="0" applyFont="1" applyFill="1" applyBorder="1" applyAlignment="1">
      <alignment horizontal="left"/>
    </xf>
    <xf numFmtId="0" fontId="13" fillId="4" borderId="0" xfId="0" applyFont="1" applyFill="1" applyBorder="1" applyAlignment="1">
      <alignment horizontal="left"/>
    </xf>
    <xf numFmtId="10" fontId="13" fillId="4" borderId="0" xfId="0" applyNumberFormat="1" applyFont="1" applyFill="1" applyBorder="1" applyAlignment="1">
      <alignment horizontal="left"/>
    </xf>
    <xf numFmtId="0" fontId="0" fillId="4" borderId="0" xfId="0" applyFont="1" applyFill="1" applyAlignment="1">
      <alignment horizontal="left"/>
    </xf>
    <xf numFmtId="1" fontId="7" fillId="0" borderId="0" xfId="20" applyNumberFormat="1" applyFont="1">
      <alignment/>
      <protection/>
    </xf>
    <xf numFmtId="0" fontId="7" fillId="4" borderId="0" xfId="0" applyFont="1" applyFill="1" applyBorder="1" applyAlignment="1">
      <alignment horizontal="center"/>
    </xf>
    <xf numFmtId="3" fontId="7" fillId="4" borderId="0" xfId="0" applyNumberFormat="1" applyFont="1" applyFill="1" applyBorder="1" applyAlignment="1">
      <alignment horizontal="right"/>
    </xf>
    <xf numFmtId="3" fontId="7" fillId="4" borderId="0" xfId="16" applyNumberFormat="1" applyFont="1" applyFill="1" applyBorder="1" applyAlignment="1">
      <alignment horizontal="right"/>
    </xf>
    <xf numFmtId="165" fontId="7" fillId="4" borderId="0" xfId="16" applyNumberFormat="1" applyFont="1" applyFill="1" applyBorder="1" applyAlignment="1">
      <alignment horizontal="center"/>
    </xf>
    <xf numFmtId="0" fontId="0" fillId="5" borderId="0" xfId="0" applyFont="1" applyFill="1" applyAlignment="1">
      <alignment horizontal="left"/>
    </xf>
    <xf numFmtId="0" fontId="0" fillId="4" borderId="0" xfId="0" applyFont="1" applyFill="1" applyAlignment="1">
      <alignment horizontal="center"/>
    </xf>
    <xf numFmtId="0" fontId="2" fillId="4" borderId="0" xfId="0" applyFont="1" applyFill="1" applyBorder="1" applyAlignment="1">
      <alignment horizontal="center"/>
    </xf>
    <xf numFmtId="3" fontId="0" fillId="4" borderId="0" xfId="0" applyNumberFormat="1" applyFont="1" applyFill="1" applyBorder="1" applyAlignment="1">
      <alignment horizontal="center"/>
    </xf>
    <xf numFmtId="6" fontId="0" fillId="4" borderId="0" xfId="0" applyNumberFormat="1" applyFont="1" applyFill="1" applyBorder="1" applyAlignment="1">
      <alignment horizontal="center"/>
    </xf>
    <xf numFmtId="0" fontId="0" fillId="4" borderId="0" xfId="0" applyFont="1" applyFill="1" applyBorder="1" applyAlignment="1">
      <alignment horizontal="center"/>
    </xf>
    <xf numFmtId="38" fontId="0" fillId="4" borderId="0" xfId="0" applyNumberFormat="1" applyFont="1" applyFill="1" applyBorder="1" applyAlignment="1">
      <alignment horizontal="center"/>
    </xf>
    <xf numFmtId="164" fontId="0" fillId="4" borderId="0" xfId="0" applyNumberFormat="1" applyFont="1" applyFill="1" applyBorder="1" applyAlignment="1">
      <alignment horizontal="center"/>
    </xf>
    <xf numFmtId="10" fontId="0" fillId="4" borderId="0" xfId="0" applyNumberFormat="1" applyFont="1" applyFill="1" applyBorder="1" applyAlignment="1">
      <alignment horizontal="center"/>
    </xf>
    <xf numFmtId="0" fontId="13" fillId="4" borderId="0" xfId="0" applyFont="1" applyFill="1" applyAlignment="1">
      <alignment horizontal="left"/>
    </xf>
    <xf numFmtId="0" fontId="0" fillId="5" borderId="0" xfId="0" applyFont="1" applyFill="1" applyAlignment="1">
      <alignment horizontal="left"/>
    </xf>
    <xf numFmtId="165" fontId="7" fillId="4" borderId="0" xfId="0" applyNumberFormat="1" applyFont="1" applyFill="1" applyBorder="1" applyAlignment="1">
      <alignment horizontal="center"/>
    </xf>
    <xf numFmtId="3" fontId="7" fillId="4" borderId="0" xfId="0" applyNumberFormat="1" applyFont="1" applyFill="1" applyBorder="1" applyAlignment="1">
      <alignment horizontal="center"/>
    </xf>
    <xf numFmtId="165" fontId="7" fillId="4" borderId="0" xfId="0" applyNumberFormat="1" applyFont="1" applyFill="1" applyBorder="1" applyAlignment="1">
      <alignment horizontal="right"/>
    </xf>
    <xf numFmtId="0" fontId="7" fillId="5" borderId="0" xfId="0" applyFont="1" applyFill="1" applyBorder="1" applyAlignment="1">
      <alignment horizontal="center"/>
    </xf>
    <xf numFmtId="3" fontId="7" fillId="5" borderId="0" xfId="0" applyNumberFormat="1" applyFont="1" applyFill="1" applyBorder="1" applyAlignment="1">
      <alignment horizontal="right"/>
    </xf>
    <xf numFmtId="3" fontId="7" fillId="5" borderId="0" xfId="16" applyNumberFormat="1" applyFont="1" applyFill="1" applyBorder="1" applyAlignment="1">
      <alignment horizontal="right"/>
    </xf>
    <xf numFmtId="165" fontId="7" fillId="5" borderId="0" xfId="16" applyNumberFormat="1" applyFont="1" applyFill="1" applyBorder="1" applyAlignment="1">
      <alignment horizontal="center"/>
    </xf>
    <xf numFmtId="1" fontId="9" fillId="0" borderId="0" xfId="27" applyNumberFormat="1" applyFont="1">
      <alignment/>
      <protection/>
    </xf>
    <xf numFmtId="0" fontId="1" fillId="0" borderId="0" xfId="27">
      <alignment/>
      <protection/>
    </xf>
    <xf numFmtId="1" fontId="5" fillId="0" borderId="0" xfId="27" applyNumberFormat="1" applyFont="1" applyAlignment="1">
      <alignment horizontal="center"/>
      <protection/>
    </xf>
    <xf numFmtId="0" fontId="9" fillId="0" borderId="0" xfId="27" applyFont="1">
      <alignment/>
      <protection/>
    </xf>
    <xf numFmtId="1" fontId="5" fillId="0" borderId="1" xfId="27" applyNumberFormat="1" applyFont="1" applyBorder="1">
      <alignment/>
      <protection/>
    </xf>
    <xf numFmtId="1" fontId="5" fillId="0" borderId="1" xfId="27" applyNumberFormat="1" applyFont="1" applyBorder="1" applyAlignment="1">
      <alignment horizontal="center"/>
      <protection/>
    </xf>
    <xf numFmtId="1" fontId="19" fillId="0" borderId="0" xfId="27" applyNumberFormat="1" applyFont="1">
      <alignment/>
      <protection/>
    </xf>
    <xf numFmtId="0" fontId="19" fillId="0" borderId="0" xfId="27" applyFont="1">
      <alignment/>
      <protection/>
    </xf>
    <xf numFmtId="1" fontId="5" fillId="0" borderId="0" xfId="27" applyNumberFormat="1" applyFont="1" applyBorder="1" applyAlignment="1">
      <alignment horizontal="center"/>
      <protection/>
    </xf>
    <xf numFmtId="1" fontId="9" fillId="0" borderId="0" xfId="27" applyNumberFormat="1" applyFont="1" applyBorder="1">
      <alignment/>
      <protection/>
    </xf>
    <xf numFmtId="1" fontId="19" fillId="0" borderId="0" xfId="27" applyNumberFormat="1" applyFont="1" applyAlignment="1">
      <alignment wrapText="1"/>
      <protection/>
    </xf>
    <xf numFmtId="1" fontId="19" fillId="0" borderId="0" xfId="27" applyNumberFormat="1" applyFont="1" applyAlignment="1">
      <alignment horizontal="center"/>
      <protection/>
    </xf>
    <xf numFmtId="14" fontId="19" fillId="0" borderId="0" xfId="27" applyNumberFormat="1" applyFont="1" applyAlignment="1">
      <alignment horizontal="center"/>
      <protection/>
    </xf>
    <xf numFmtId="1" fontId="7" fillId="0" borderId="0" xfId="27" applyNumberFormat="1" applyFont="1">
      <alignment/>
      <protection/>
    </xf>
    <xf numFmtId="1" fontId="7" fillId="0" borderId="2" xfId="27" applyNumberFormat="1" applyFont="1" applyBorder="1">
      <alignment/>
      <protection/>
    </xf>
    <xf numFmtId="1" fontId="9" fillId="0" borderId="2" xfId="27" applyNumberFormat="1" applyFont="1" applyBorder="1">
      <alignment/>
      <protection/>
    </xf>
    <xf numFmtId="0" fontId="9" fillId="0" borderId="2" xfId="27" applyFont="1" applyBorder="1">
      <alignment/>
      <protection/>
    </xf>
    <xf numFmtId="1" fontId="20" fillId="0" borderId="0" xfId="27" applyNumberFormat="1" applyFont="1">
      <alignment/>
      <protection/>
    </xf>
    <xf numFmtId="0" fontId="20" fillId="0" borderId="0" xfId="27" applyFont="1">
      <alignment/>
      <protection/>
    </xf>
    <xf numFmtId="0" fontId="27" fillId="0" borderId="0" xfId="26" applyFont="1">
      <alignment/>
      <protection/>
    </xf>
    <xf numFmtId="0" fontId="28" fillId="0" borderId="0" xfId="26" applyFont="1">
      <alignment/>
      <protection/>
    </xf>
    <xf numFmtId="0" fontId="29" fillId="0" borderId="0" xfId="26" applyFont="1">
      <alignment/>
      <protection/>
    </xf>
    <xf numFmtId="0" fontId="27" fillId="0" borderId="0" xfId="0" applyFont="1"/>
    <xf numFmtId="0" fontId="27" fillId="0" borderId="0" xfId="0" applyFont="1" applyAlignment="1">
      <alignment horizontal="left"/>
    </xf>
    <xf numFmtId="0" fontId="27" fillId="0" borderId="0" xfId="0" applyFont="1" applyAlignment="1">
      <alignment horizontal="center"/>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2" fillId="0" borderId="0" xfId="0" applyFont="1" applyAlignment="1">
      <alignment horizontal="left"/>
    </xf>
    <xf numFmtId="0" fontId="31" fillId="0" borderId="0" xfId="0" applyFont="1" applyAlignment="1">
      <alignment horizontal="left"/>
    </xf>
    <xf numFmtId="0" fontId="31" fillId="0" borderId="0" xfId="0" applyFont="1" applyAlignment="1">
      <alignment horizontal="center"/>
    </xf>
    <xf numFmtId="0" fontId="2" fillId="0" borderId="0" xfId="0" applyFont="1" applyAlignment="1">
      <alignment horizontal="center"/>
    </xf>
    <xf numFmtId="1" fontId="0" fillId="0" borderId="0" xfId="0" applyNumberFormat="1" applyFont="1" applyAlignment="1">
      <alignment horizontal="center"/>
    </xf>
    <xf numFmtId="0" fontId="0" fillId="0" borderId="0" xfId="0" applyFont="1" applyAlignment="1">
      <alignment horizontal="left" indent="15"/>
    </xf>
    <xf numFmtId="1" fontId="5" fillId="0" borderId="1" xfId="27" applyNumberFormat="1" applyFont="1" applyBorder="1" applyAlignment="1">
      <alignment horizontal="center" wrapText="1"/>
      <protection/>
    </xf>
    <xf numFmtId="0" fontId="7" fillId="4" borderId="0" xfId="0" applyFont="1" applyFill="1" applyBorder="1" applyAlignment="1">
      <alignment horizontal="left"/>
    </xf>
    <xf numFmtId="0" fontId="0" fillId="4" borderId="0" xfId="0" applyFont="1" applyFill="1" applyBorder="1" applyAlignment="1">
      <alignment horizontal="left"/>
    </xf>
    <xf numFmtId="3" fontId="7" fillId="4" borderId="0" xfId="0" applyNumberFormat="1" applyFont="1" applyFill="1" applyBorder="1" applyAlignment="1">
      <alignment horizontal="right"/>
    </xf>
    <xf numFmtId="0" fontId="7" fillId="5" borderId="0" xfId="0" applyFont="1" applyFill="1" applyBorder="1" applyAlignment="1">
      <alignment/>
    </xf>
    <xf numFmtId="165" fontId="7" fillId="5" borderId="0" xfId="0" applyNumberFormat="1" applyFont="1" applyFill="1" applyBorder="1" applyAlignment="1">
      <alignment horizontal="center"/>
    </xf>
    <xf numFmtId="0" fontId="0" fillId="5" borderId="0" xfId="0" applyFont="1" applyFill="1" applyBorder="1" applyAlignment="1">
      <alignment horizontal="left"/>
    </xf>
    <xf numFmtId="165" fontId="7" fillId="5" borderId="0" xfId="0" applyNumberFormat="1" applyFont="1" applyFill="1" applyBorder="1" applyAlignment="1">
      <alignment horizontal="right"/>
    </xf>
    <xf numFmtId="1" fontId="9" fillId="0" borderId="0" xfId="27" applyNumberFormat="1" applyFont="1" applyAlignment="1">
      <alignment horizontal="center"/>
      <protection/>
    </xf>
    <xf numFmtId="3" fontId="7" fillId="4" borderId="0" xfId="16" applyNumberFormat="1" applyFont="1" applyFill="1" applyBorder="1" applyAlignment="1">
      <alignment horizontal="center"/>
    </xf>
    <xf numFmtId="49" fontId="7" fillId="4" borderId="0" xfId="0" applyNumberFormat="1" applyFont="1" applyFill="1" applyBorder="1" applyAlignment="1">
      <alignment horizontal="center"/>
    </xf>
    <xf numFmtId="49" fontId="7" fillId="5" borderId="0" xfId="0" applyNumberFormat="1" applyFont="1" applyFill="1" applyBorder="1" applyAlignment="1">
      <alignment horizontal="center"/>
    </xf>
    <xf numFmtId="1" fontId="7" fillId="0" borderId="1" xfId="20" applyNumberFormat="1" applyFont="1" applyBorder="1">
      <alignment/>
      <protection/>
    </xf>
    <xf numFmtId="0" fontId="2" fillId="4" borderId="1" xfId="0" applyFont="1" applyFill="1" applyBorder="1" applyAlignment="1">
      <alignment horizontal="center"/>
    </xf>
    <xf numFmtId="0" fontId="7" fillId="4" borderId="3" xfId="0" applyFont="1" applyFill="1" applyBorder="1" applyAlignment="1">
      <alignment horizontal="left"/>
    </xf>
    <xf numFmtId="0" fontId="7" fillId="4" borderId="3" xfId="0" applyFont="1" applyFill="1" applyBorder="1" applyAlignment="1">
      <alignment horizontal="center"/>
    </xf>
    <xf numFmtId="3" fontId="7" fillId="4" borderId="3" xfId="0" applyNumberFormat="1" applyFont="1" applyFill="1" applyBorder="1" applyAlignment="1">
      <alignment horizontal="right"/>
    </xf>
    <xf numFmtId="165" fontId="7" fillId="4" borderId="3" xfId="0" applyNumberFormat="1" applyFont="1" applyFill="1" applyBorder="1" applyAlignment="1">
      <alignment horizontal="center"/>
    </xf>
    <xf numFmtId="3" fontId="7" fillId="4" borderId="3" xfId="16" applyNumberFormat="1" applyFont="1" applyFill="1" applyBorder="1" applyAlignment="1">
      <alignment horizontal="right"/>
    </xf>
    <xf numFmtId="165" fontId="7" fillId="4" borderId="3" xfId="16" applyNumberFormat="1" applyFont="1" applyFill="1" applyBorder="1" applyAlignment="1">
      <alignment horizontal="center"/>
    </xf>
    <xf numFmtId="0" fontId="7" fillId="5" borderId="3" xfId="0" applyFont="1" applyFill="1" applyBorder="1" applyAlignment="1">
      <alignment horizontal="left"/>
    </xf>
    <xf numFmtId="0" fontId="7" fillId="5" borderId="3" xfId="0" applyFont="1" applyFill="1" applyBorder="1" applyAlignment="1">
      <alignment horizontal="center"/>
    </xf>
    <xf numFmtId="3" fontId="7" fillId="5" borderId="3" xfId="0" applyNumberFormat="1" applyFont="1" applyFill="1" applyBorder="1" applyAlignment="1">
      <alignment horizontal="right"/>
    </xf>
    <xf numFmtId="165" fontId="7" fillId="5" borderId="3" xfId="0" applyNumberFormat="1" applyFont="1" applyFill="1" applyBorder="1" applyAlignment="1">
      <alignment horizontal="center"/>
    </xf>
    <xf numFmtId="3" fontId="7" fillId="5" borderId="3" xfId="16" applyNumberFormat="1" applyFont="1" applyFill="1" applyBorder="1" applyAlignment="1">
      <alignment horizontal="right"/>
    </xf>
    <xf numFmtId="0" fontId="18" fillId="4" borderId="3" xfId="0" applyFont="1" applyFill="1" applyBorder="1" applyAlignment="1">
      <alignment horizontal="left"/>
    </xf>
    <xf numFmtId="0" fontId="18" fillId="4" borderId="3" xfId="0" applyFont="1" applyFill="1" applyBorder="1" applyAlignment="1">
      <alignment horizontal="center"/>
    </xf>
    <xf numFmtId="0" fontId="7" fillId="0" borderId="3" xfId="0" applyFont="1" applyBorder="1" applyAlignment="1">
      <alignment horizontal="left"/>
    </xf>
    <xf numFmtId="0" fontId="7" fillId="5" borderId="0" xfId="0" applyFont="1" applyFill="1" applyBorder="1" applyAlignment="1">
      <alignment horizontal="left" vertical="center"/>
    </xf>
    <xf numFmtId="0" fontId="7" fillId="5"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horizontal="left" vertical="center"/>
    </xf>
    <xf numFmtId="3" fontId="7" fillId="4" borderId="0" xfId="0" applyNumberFormat="1" applyFont="1" applyFill="1" applyBorder="1" applyAlignment="1">
      <alignment horizontal="left" vertical="center"/>
    </xf>
    <xf numFmtId="0" fontId="14" fillId="5" borderId="0" xfId="28" applyFont="1" applyFill="1" applyBorder="1"/>
    <xf numFmtId="0" fontId="14" fillId="5" borderId="0" xfId="28" applyFont="1" applyFill="1" applyBorder="1" applyAlignment="1">
      <alignment wrapText="1"/>
    </xf>
    <xf numFmtId="0" fontId="14" fillId="5" borderId="0" xfId="28" applyFont="1" applyFill="1" applyBorder="1" applyAlignment="1">
      <alignment horizontal="center" wrapText="1"/>
    </xf>
    <xf numFmtId="0" fontId="14" fillId="5" borderId="0" xfId="21" applyFont="1" applyFill="1" applyBorder="1" applyAlignment="1">
      <alignment horizontal="center" wrapText="1"/>
    </xf>
    <xf numFmtId="6" fontId="6" fillId="5" borderId="0" xfId="0" applyNumberFormat="1" applyFont="1" applyFill="1" applyBorder="1" applyAlignment="1">
      <alignment horizontal="center" wrapText="1"/>
    </xf>
    <xf numFmtId="0" fontId="3" fillId="5" borderId="0" xfId="0" applyFont="1" applyFill="1" applyAlignment="1">
      <alignment vertical="center"/>
    </xf>
    <xf numFmtId="49" fontId="14" fillId="5" borderId="4" xfId="28" applyNumberFormat="1" applyFont="1" applyFill="1" applyBorder="1"/>
    <xf numFmtId="49" fontId="14" fillId="5" borderId="4" xfId="28" applyNumberFormat="1" applyFont="1" applyFill="1" applyBorder="1" applyAlignment="1">
      <alignment horizontal="center"/>
    </xf>
    <xf numFmtId="49" fontId="14" fillId="5" borderId="4" xfId="21" applyNumberFormat="1" applyFont="1" applyFill="1" applyBorder="1" applyAlignment="1">
      <alignment horizontal="center"/>
    </xf>
    <xf numFmtId="49" fontId="6" fillId="5" borderId="4" xfId="0" applyNumberFormat="1" applyFont="1" applyFill="1" applyBorder="1" applyAlignment="1">
      <alignment horizontal="center" wrapText="1"/>
    </xf>
    <xf numFmtId="0" fontId="6" fillId="5" borderId="0" xfId="21" applyFont="1" applyFill="1" applyBorder="1" applyAlignment="1">
      <alignment horizontal="center" wrapText="1"/>
    </xf>
    <xf numFmtId="49" fontId="7" fillId="4" borderId="0" xfId="0" applyNumberFormat="1" applyFont="1" applyFill="1" applyBorder="1" applyAlignment="1">
      <alignment horizontal="center" vertical="center"/>
    </xf>
    <xf numFmtId="3" fontId="7" fillId="4" borderId="0" xfId="0" applyNumberFormat="1" applyFont="1" applyFill="1" applyBorder="1" applyAlignment="1">
      <alignment horizontal="right" vertical="center"/>
    </xf>
    <xf numFmtId="1" fontId="7" fillId="5" borderId="0" xfId="20" applyNumberFormat="1" applyFont="1" applyFill="1" applyBorder="1">
      <alignment/>
      <protection/>
    </xf>
    <xf numFmtId="3" fontId="7" fillId="0" borderId="0" xfId="0" applyNumberFormat="1" applyFont="1" applyBorder="1" applyAlignment="1">
      <alignment/>
    </xf>
    <xf numFmtId="0" fontId="7" fillId="4" borderId="0" xfId="0" applyFont="1" applyFill="1" applyAlignment="1">
      <alignment horizontal="left"/>
    </xf>
    <xf numFmtId="1" fontId="12" fillId="5" borderId="0" xfId="20" applyNumberFormat="1" applyFont="1" applyFill="1" applyBorder="1" applyAlignment="1">
      <alignment vertical="center"/>
      <protection/>
    </xf>
    <xf numFmtId="1" fontId="12" fillId="5" borderId="0" xfId="20" applyNumberFormat="1" applyFont="1" applyFill="1" applyBorder="1" applyAlignment="1">
      <alignment horizontal="center" vertical="center"/>
      <protection/>
    </xf>
    <xf numFmtId="0" fontId="19" fillId="5" borderId="0" xfId="27" applyFont="1" applyFill="1">
      <alignment/>
      <protection/>
    </xf>
    <xf numFmtId="0" fontId="7" fillId="4" borderId="0" xfId="0" applyFont="1" applyFill="1" applyBorder="1" applyAlignment="1">
      <alignment horizontal="left"/>
    </xf>
    <xf numFmtId="0" fontId="34" fillId="4" borderId="0" xfId="0" applyFont="1" applyFill="1" applyBorder="1" applyAlignment="1">
      <alignment horizontal="left"/>
    </xf>
    <xf numFmtId="0" fontId="7" fillId="4" borderId="0" xfId="0" applyFont="1" applyFill="1" applyBorder="1" applyAlignment="1">
      <alignment/>
    </xf>
    <xf numFmtId="3" fontId="7" fillId="4" borderId="0" xfId="0" applyNumberFormat="1" applyFont="1" applyFill="1" applyBorder="1" applyAlignment="1">
      <alignment/>
    </xf>
    <xf numFmtId="0" fontId="6" fillId="5" borderId="0" xfId="28" applyFont="1" applyFill="1" applyBorder="1" applyAlignment="1">
      <alignment wrapText="1"/>
    </xf>
    <xf numFmtId="3" fontId="7" fillId="4" borderId="0" xfId="0" applyNumberFormat="1" applyFont="1" applyFill="1" applyBorder="1" applyAlignment="1">
      <alignment horizontal="left"/>
    </xf>
    <xf numFmtId="0" fontId="22" fillId="0" borderId="5" xfId="22" applyNumberFormat="1" applyFont="1" applyFill="1" applyBorder="1" applyAlignment="1" applyProtection="1">
      <alignment horizontal="left"/>
      <protection locked="0"/>
    </xf>
    <xf numFmtId="0" fontId="22" fillId="0" borderId="5" xfId="22" applyNumberFormat="1" applyFont="1" applyFill="1" applyBorder="1" applyAlignment="1" applyProtection="1">
      <alignment horizontal="center"/>
      <protection locked="0"/>
    </xf>
    <xf numFmtId="0" fontId="23" fillId="0" borderId="5" xfId="22" applyNumberFormat="1" applyFont="1" applyFill="1" applyBorder="1" applyAlignment="1" applyProtection="1">
      <alignment horizontal="center"/>
      <protection locked="0"/>
    </xf>
    <xf numFmtId="0" fontId="22" fillId="0" borderId="5" xfId="43" applyNumberFormat="1" applyFont="1" applyFill="1" applyBorder="1" applyAlignment="1" applyProtection="1">
      <alignment horizontal="left"/>
      <protection locked="0"/>
    </xf>
    <xf numFmtId="0" fontId="22" fillId="0" borderId="5" xfId="43" applyNumberFormat="1" applyFont="1" applyFill="1" applyBorder="1" applyAlignment="1" applyProtection="1">
      <alignment horizontal="center"/>
      <protection locked="0"/>
    </xf>
    <xf numFmtId="0" fontId="7" fillId="0" borderId="0" xfId="0" applyFont="1" applyFill="1" applyBorder="1" applyAlignment="1">
      <alignment horizontal="left"/>
    </xf>
    <xf numFmtId="1" fontId="7" fillId="0" borderId="0" xfId="20" applyNumberFormat="1" applyFont="1" applyFill="1" applyBorder="1" applyAlignment="1">
      <alignment horizontal="center"/>
      <protection/>
    </xf>
    <xf numFmtId="0" fontId="7" fillId="0" borderId="0" xfId="0" applyFont="1" applyFill="1" applyBorder="1" applyAlignment="1">
      <alignment horizontal="center"/>
    </xf>
    <xf numFmtId="0" fontId="7" fillId="4" borderId="6" xfId="0" applyFont="1" applyFill="1" applyBorder="1" applyAlignment="1">
      <alignment horizontal="left"/>
    </xf>
    <xf numFmtId="0" fontId="7" fillId="5" borderId="0" xfId="0" applyFont="1" applyFill="1" applyAlignment="1">
      <alignment horizontal="left"/>
    </xf>
    <xf numFmtId="0" fontId="7" fillId="4" borderId="0" xfId="0"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xf>
    <xf numFmtId="3" fontId="7" fillId="5" borderId="0" xfId="0" applyNumberFormat="1" applyFont="1" applyFill="1" applyBorder="1" applyAlignment="1">
      <alignment/>
    </xf>
    <xf numFmtId="3" fontId="7" fillId="0" borderId="0" xfId="0" applyNumberFormat="1" applyFont="1" applyAlignment="1">
      <alignment horizontal="center" vertical="center" wrapText="1"/>
    </xf>
    <xf numFmtId="3" fontId="7" fillId="4" borderId="0" xfId="0" applyNumberFormat="1" applyFont="1" applyFill="1" applyAlignment="1">
      <alignment horizontal="right"/>
    </xf>
    <xf numFmtId="0" fontId="7" fillId="0" borderId="0" xfId="0" applyFont="1" applyFill="1" applyAlignment="1">
      <alignment horizontal="center"/>
    </xf>
    <xf numFmtId="0" fontId="6" fillId="0" borderId="0" xfId="21" applyFont="1" applyFill="1" applyBorder="1" applyAlignment="1">
      <alignment horizontal="center" wrapText="1"/>
    </xf>
    <xf numFmtId="3" fontId="7" fillId="0" borderId="0" xfId="0" applyNumberFormat="1" applyFont="1" applyFill="1" applyBorder="1" applyAlignment="1">
      <alignment/>
    </xf>
    <xf numFmtId="49" fontId="6" fillId="0" borderId="4" xfId="21" applyNumberFormat="1" applyFont="1" applyFill="1" applyBorder="1" applyAlignment="1">
      <alignment horizontal="center"/>
    </xf>
    <xf numFmtId="3" fontId="7" fillId="4" borderId="0" xfId="0" applyNumberFormat="1" applyFont="1" applyFill="1" applyAlignment="1">
      <alignment horizontal="center"/>
    </xf>
    <xf numFmtId="0" fontId="7" fillId="4" borderId="0" xfId="0" applyFont="1" applyFill="1" applyBorder="1" applyAlignment="1">
      <alignment horizontal="left"/>
    </xf>
    <xf numFmtId="3" fontId="7" fillId="4" borderId="0" xfId="0" applyNumberFormat="1" applyFont="1" applyFill="1" applyBorder="1" applyAlignment="1">
      <alignment horizontal="right"/>
    </xf>
    <xf numFmtId="3" fontId="7" fillId="4" borderId="3" xfId="0" applyNumberFormat="1" applyFont="1" applyFill="1" applyBorder="1" applyAlignment="1">
      <alignment horizontal="left"/>
    </xf>
    <xf numFmtId="0" fontId="7" fillId="4" borderId="0" xfId="0" applyFont="1" applyFill="1" applyBorder="1" applyAlignment="1">
      <alignment horizontal="left"/>
    </xf>
    <xf numFmtId="3" fontId="7" fillId="4" borderId="0" xfId="0" applyNumberFormat="1" applyFont="1" applyFill="1" applyBorder="1" applyAlignment="1">
      <alignment horizontal="right"/>
    </xf>
    <xf numFmtId="0" fontId="6" fillId="0" borderId="0" xfId="0" applyFont="1" applyFill="1" applyAlignment="1">
      <alignment horizontal="centerContinuous"/>
    </xf>
    <xf numFmtId="0" fontId="7" fillId="4" borderId="0" xfId="0" applyFont="1" applyFill="1" applyAlignment="1">
      <alignment horizontal="centerContinuous"/>
    </xf>
    <xf numFmtId="0" fontId="7" fillId="0" borderId="0" xfId="0" applyFont="1" applyFill="1" applyAlignment="1">
      <alignment horizontal="centerContinuous"/>
    </xf>
    <xf numFmtId="0" fontId="7" fillId="4" borderId="0" xfId="0" applyFont="1" applyFill="1"/>
    <xf numFmtId="0" fontId="38" fillId="4" borderId="0" xfId="0" applyFont="1" applyFill="1"/>
    <xf numFmtId="0" fontId="6" fillId="4" borderId="0" xfId="0" applyFont="1" applyFill="1" applyAlignment="1">
      <alignment horizontal="centerContinuous"/>
    </xf>
    <xf numFmtId="0" fontId="39" fillId="5" borderId="0" xfId="0" applyFont="1" applyFill="1" applyAlignment="1">
      <alignment vertical="center"/>
    </xf>
    <xf numFmtId="3" fontId="7" fillId="4" borderId="0" xfId="0" applyNumberFormat="1" applyFont="1" applyFill="1" applyAlignment="1">
      <alignment horizontal="left"/>
    </xf>
    <xf numFmtId="0" fontId="34" fillId="4" borderId="0" xfId="0" applyFont="1" applyFill="1" applyAlignment="1">
      <alignment horizontal="left"/>
    </xf>
    <xf numFmtId="0" fontId="6" fillId="4" borderId="6" xfId="0" applyFont="1" applyFill="1" applyBorder="1" applyAlignment="1">
      <alignment horizontal="left"/>
    </xf>
    <xf numFmtId="6" fontId="39" fillId="0" borderId="6" xfId="16" applyNumberFormat="1" applyFont="1" applyFill="1" applyBorder="1" applyAlignment="1">
      <alignment horizontal="center"/>
    </xf>
    <xf numFmtId="6" fontId="39" fillId="4" borderId="6" xfId="16" applyNumberFormat="1" applyFont="1" applyFill="1" applyBorder="1" applyAlignment="1">
      <alignment horizontal="center"/>
    </xf>
    <xf numFmtId="6" fontId="39" fillId="4" borderId="0" xfId="16" applyNumberFormat="1" applyFont="1" applyFill="1" applyBorder="1" applyAlignment="1">
      <alignment horizontal="center"/>
    </xf>
    <xf numFmtId="6" fontId="39" fillId="4" borderId="0" xfId="0" applyNumberFormat="1" applyFont="1" applyFill="1" applyBorder="1" applyAlignment="1">
      <alignment horizontal="center" vertical="top"/>
    </xf>
    <xf numFmtId="10" fontId="34" fillId="4" borderId="0" xfId="0" applyNumberFormat="1" applyFont="1" applyFill="1" applyBorder="1" applyAlignment="1">
      <alignment horizontal="left"/>
    </xf>
    <xf numFmtId="6" fontId="7" fillId="4" borderId="0" xfId="0" applyNumberFormat="1" applyFont="1" applyFill="1" applyBorder="1" applyAlignment="1">
      <alignment horizontal="left"/>
    </xf>
    <xf numFmtId="0" fontId="39" fillId="4" borderId="0" xfId="0" applyFont="1" applyFill="1" applyBorder="1" applyAlignment="1">
      <alignment horizontal="left"/>
    </xf>
    <xf numFmtId="38" fontId="7" fillId="4" borderId="0" xfId="0" applyNumberFormat="1" applyFont="1" applyFill="1" applyBorder="1" applyAlignment="1">
      <alignment horizontal="left"/>
    </xf>
    <xf numFmtId="164" fontId="7" fillId="4" borderId="0" xfId="0" applyNumberFormat="1" applyFont="1" applyFill="1" applyBorder="1" applyAlignment="1">
      <alignment horizontal="left"/>
    </xf>
    <xf numFmtId="38" fontId="7" fillId="0" borderId="0" xfId="0" applyNumberFormat="1" applyFont="1" applyFill="1" applyBorder="1" applyAlignment="1">
      <alignment horizontal="left"/>
    </xf>
    <xf numFmtId="6" fontId="7" fillId="0" borderId="0" xfId="0" applyNumberFormat="1" applyFont="1" applyFill="1" applyBorder="1" applyAlignment="1">
      <alignment horizontal="left"/>
    </xf>
    <xf numFmtId="10" fontId="7" fillId="4" borderId="0" xfId="0" applyNumberFormat="1" applyFont="1" applyFill="1" applyBorder="1" applyAlignment="1">
      <alignment horizontal="left"/>
    </xf>
    <xf numFmtId="0" fontId="34" fillId="4" borderId="0" xfId="0" applyFont="1" applyFill="1" applyBorder="1" applyAlignment="1">
      <alignment horizontal="center"/>
    </xf>
    <xf numFmtId="0" fontId="34" fillId="0" borderId="0" xfId="0" applyFont="1" applyAlignment="1">
      <alignment vertical="center" wrapText="1"/>
    </xf>
    <xf numFmtId="0" fontId="7" fillId="5" borderId="0" xfId="0" applyFont="1" applyFill="1" applyBorder="1" applyAlignment="1">
      <alignment horizontal="left" wrapText="1"/>
    </xf>
    <xf numFmtId="1" fontId="12" fillId="5" borderId="0" xfId="20" applyNumberFormat="1" applyFont="1" applyFill="1" applyBorder="1" applyAlignment="1">
      <alignment horizontal="left" wrapText="1"/>
      <protection/>
    </xf>
    <xf numFmtId="0" fontId="7" fillId="0" borderId="0" xfId="0" applyFont="1" applyBorder="1" applyAlignment="1">
      <alignment horizontal="left" wrapText="1"/>
    </xf>
    <xf numFmtId="0" fontId="7" fillId="4" borderId="0" xfId="0" applyFont="1" applyFill="1" applyBorder="1" applyAlignment="1">
      <alignment horizontal="left"/>
    </xf>
    <xf numFmtId="0" fontId="7" fillId="0" borderId="0" xfId="0" applyFont="1"/>
    <xf numFmtId="49" fontId="14" fillId="5" borderId="4" xfId="28" applyNumberFormat="1" applyFont="1" applyFill="1" applyBorder="1" applyAlignment="1">
      <alignment/>
    </xf>
    <xf numFmtId="1" fontId="6" fillId="5" borderId="3" xfId="20" applyNumberFormat="1" applyFont="1" applyFill="1" applyBorder="1">
      <alignment/>
      <protection/>
    </xf>
    <xf numFmtId="1" fontId="6" fillId="0" borderId="3" xfId="20" applyNumberFormat="1" applyFont="1" applyBorder="1" applyAlignment="1">
      <alignment/>
      <protection/>
    </xf>
    <xf numFmtId="0" fontId="6" fillId="0" borderId="3" xfId="0" applyFont="1" applyBorder="1" applyAlignment="1">
      <alignment/>
    </xf>
    <xf numFmtId="1" fontId="6" fillId="0" borderId="3" xfId="20" applyNumberFormat="1" applyFont="1" applyBorder="1">
      <alignment/>
      <protection/>
    </xf>
    <xf numFmtId="1" fontId="7" fillId="0" borderId="0" xfId="20" applyNumberFormat="1" applyFont="1" applyBorder="1">
      <alignment/>
      <protection/>
    </xf>
    <xf numFmtId="3" fontId="7" fillId="0" borderId="0" xfId="0" applyNumberFormat="1" applyFont="1" applyFill="1" applyBorder="1" applyAlignment="1">
      <alignment horizontal="left"/>
    </xf>
    <xf numFmtId="0" fontId="7" fillId="4" borderId="0" xfId="0" applyFont="1" applyFill="1" applyAlignment="1">
      <alignment horizontal="center"/>
    </xf>
    <xf numFmtId="0" fontId="14" fillId="5" borderId="0" xfId="28" applyFont="1" applyFill="1" applyBorder="1" applyAlignment="1">
      <alignment/>
    </xf>
    <xf numFmtId="0" fontId="7" fillId="0" borderId="0" xfId="0" applyFont="1" applyFill="1" applyBorder="1" applyAlignment="1">
      <alignment/>
    </xf>
    <xf numFmtId="49" fontId="34" fillId="4" borderId="0" xfId="0" applyNumberFormat="1" applyFont="1" applyFill="1" applyBorder="1" applyAlignment="1">
      <alignment horizontal="center"/>
    </xf>
    <xf numFmtId="3" fontId="34" fillId="4" borderId="0" xfId="0" applyNumberFormat="1" applyFont="1" applyFill="1" applyBorder="1" applyAlignment="1">
      <alignment horizontal="right"/>
    </xf>
    <xf numFmtId="165" fontId="34" fillId="4" borderId="0" xfId="0" applyNumberFormat="1" applyFont="1" applyFill="1" applyBorder="1" applyAlignment="1">
      <alignment horizontal="center"/>
    </xf>
    <xf numFmtId="3" fontId="34" fillId="4" borderId="0" xfId="16" applyNumberFormat="1" applyFont="1" applyFill="1" applyBorder="1" applyAlignment="1">
      <alignment horizontal="right"/>
    </xf>
    <xf numFmtId="165" fontId="34" fillId="4" borderId="0" xfId="16" applyNumberFormat="1" applyFont="1" applyFill="1" applyBorder="1" applyAlignment="1">
      <alignment horizontal="center"/>
    </xf>
    <xf numFmtId="0" fontId="34" fillId="0" borderId="0" xfId="0" applyFont="1" applyFill="1" applyBorder="1" applyAlignment="1">
      <alignment horizontal="left"/>
    </xf>
    <xf numFmtId="3" fontId="34" fillId="0" borderId="0" xfId="0" applyNumberFormat="1" applyFont="1" applyFill="1" applyBorder="1" applyAlignment="1">
      <alignment horizontal="center"/>
    </xf>
    <xf numFmtId="3" fontId="34" fillId="0" borderId="0" xfId="0" applyNumberFormat="1" applyFont="1" applyFill="1" applyBorder="1" applyAlignment="1">
      <alignment horizontal="right"/>
    </xf>
    <xf numFmtId="3" fontId="7"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3" fontId="7" fillId="0" borderId="0" xfId="0" applyNumberFormat="1" applyFont="1" applyFill="1" applyBorder="1" applyAlignment="1">
      <alignment horizontal="right"/>
    </xf>
    <xf numFmtId="165" fontId="7" fillId="0" borderId="0" xfId="0" applyNumberFormat="1" applyFont="1" applyFill="1" applyBorder="1" applyAlignment="1">
      <alignment horizontal="center"/>
    </xf>
    <xf numFmtId="3" fontId="7" fillId="0" borderId="0" xfId="16" applyNumberFormat="1" applyFont="1" applyFill="1" applyBorder="1" applyAlignment="1">
      <alignment horizontal="right"/>
    </xf>
    <xf numFmtId="165" fontId="7" fillId="0" borderId="0" xfId="16" applyNumberFormat="1" applyFont="1" applyFill="1" applyBorder="1" applyAlignment="1">
      <alignment horizontal="center"/>
    </xf>
    <xf numFmtId="1" fontId="7" fillId="0" borderId="0" xfId="20" applyNumberFormat="1" applyFont="1" applyFill="1" applyBorder="1" applyAlignment="1">
      <alignment/>
      <protection/>
    </xf>
    <xf numFmtId="0" fontId="7" fillId="4" borderId="1" xfId="0" applyFont="1" applyFill="1" applyBorder="1" applyAlignment="1">
      <alignment/>
    </xf>
    <xf numFmtId="0" fontId="7" fillId="0" borderId="0" xfId="0" applyFont="1" applyBorder="1" applyAlignment="1">
      <alignment horizontal="center"/>
    </xf>
    <xf numFmtId="167" fontId="7" fillId="4" borderId="0" xfId="0" applyNumberFormat="1" applyFont="1" applyFill="1" applyBorder="1" applyAlignment="1">
      <alignment horizontal="center"/>
    </xf>
    <xf numFmtId="167" fontId="7" fillId="0" borderId="0" xfId="0" applyNumberFormat="1" applyFont="1" applyBorder="1" applyAlignment="1">
      <alignment horizontal="center"/>
    </xf>
    <xf numFmtId="167" fontId="7" fillId="0" borderId="0" xfId="0" applyNumberFormat="1" applyFont="1" applyBorder="1" applyAlignment="1">
      <alignment/>
    </xf>
    <xf numFmtId="167" fontId="7" fillId="4" borderId="0" xfId="0" applyNumberFormat="1" applyFont="1" applyFill="1" applyAlignment="1">
      <alignment horizontal="center"/>
    </xf>
    <xf numFmtId="0" fontId="2" fillId="0" borderId="0" xfId="0" applyFont="1" applyFill="1" applyAlignment="1">
      <alignment horizontal="centerContinuous"/>
    </xf>
    <xf numFmtId="1" fontId="7" fillId="0" borderId="0" xfId="27" applyNumberFormat="1" applyFont="1" applyAlignment="1">
      <alignment horizontal="center"/>
      <protection/>
    </xf>
    <xf numFmtId="14" fontId="7" fillId="0" borderId="0" xfId="27" applyNumberFormat="1" applyFont="1" applyAlignment="1">
      <alignment horizontal="center"/>
      <protection/>
    </xf>
    <xf numFmtId="1" fontId="12" fillId="0" borderId="0" xfId="27" applyNumberFormat="1" applyFont="1">
      <alignment/>
      <protection/>
    </xf>
    <xf numFmtId="1" fontId="12" fillId="0" borderId="0" xfId="27" applyNumberFormat="1" applyFont="1" applyAlignment="1">
      <alignment horizontal="center"/>
      <protection/>
    </xf>
    <xf numFmtId="1" fontId="7" fillId="0" borderId="0" xfId="27" applyNumberFormat="1" applyFont="1" applyAlignment="1">
      <alignment wrapText="1"/>
      <protection/>
    </xf>
    <xf numFmtId="1" fontId="12" fillId="0" borderId="0" xfId="27" applyNumberFormat="1" applyFont="1" applyAlignment="1">
      <alignment wrapText="1"/>
      <protection/>
    </xf>
    <xf numFmtId="1" fontId="7" fillId="0" borderId="0" xfId="27" applyNumberFormat="1" applyFont="1" applyFill="1" applyBorder="1">
      <alignment/>
      <protection/>
    </xf>
    <xf numFmtId="1" fontId="7" fillId="0" borderId="0" xfId="27" applyNumberFormat="1" applyFont="1" applyFill="1" applyAlignment="1">
      <alignment horizontal="center"/>
      <protection/>
    </xf>
    <xf numFmtId="0" fontId="12" fillId="5" borderId="0" xfId="27" applyFont="1" applyFill="1" applyAlignment="1">
      <alignment horizontal="center"/>
      <protection/>
    </xf>
    <xf numFmtId="0" fontId="12" fillId="5" borderId="0" xfId="27" applyFont="1" applyFill="1">
      <alignment/>
      <protection/>
    </xf>
    <xf numFmtId="14" fontId="12" fillId="0" borderId="0" xfId="27" applyNumberFormat="1" applyFont="1" applyAlignment="1">
      <alignment horizontal="center"/>
      <protection/>
    </xf>
    <xf numFmtId="14" fontId="12" fillId="0" borderId="0" xfId="27" applyNumberFormat="1" applyFont="1">
      <alignment/>
      <protection/>
    </xf>
    <xf numFmtId="1" fontId="6" fillId="0" borderId="0" xfId="27" applyNumberFormat="1" applyFont="1" applyBorder="1" applyAlignment="1">
      <alignment horizontal="center"/>
      <protection/>
    </xf>
    <xf numFmtId="0" fontId="0" fillId="0" borderId="0" xfId="0" applyFont="1" applyFill="1"/>
    <xf numFmtId="0" fontId="0" fillId="0" borderId="0" xfId="0" applyFont="1" applyFill="1" applyAlignment="1">
      <alignment horizontal="centerContinuous"/>
    </xf>
    <xf numFmtId="0" fontId="14" fillId="0" borderId="0" xfId="21" applyFont="1" applyFill="1" applyBorder="1" applyAlignment="1">
      <alignment horizontal="center" wrapText="1"/>
    </xf>
    <xf numFmtId="49" fontId="14" fillId="0" borderId="4" xfId="21" applyNumberFormat="1" applyFont="1" applyFill="1" applyBorder="1" applyAlignment="1">
      <alignment horizontal="center"/>
    </xf>
    <xf numFmtId="3" fontId="7" fillId="0" borderId="0" xfId="0" applyNumberFormat="1" applyFont="1" applyFill="1" applyBorder="1" applyAlignment="1">
      <alignment horizontal="right" vertical="center"/>
    </xf>
    <xf numFmtId="0" fontId="2" fillId="0" borderId="1" xfId="0" applyFont="1" applyFill="1" applyBorder="1" applyAlignment="1">
      <alignment horizontal="left"/>
    </xf>
    <xf numFmtId="0" fontId="2" fillId="0" borderId="0" xfId="0" applyFont="1" applyFill="1" applyBorder="1" applyAlignment="1">
      <alignment horizontal="left"/>
    </xf>
    <xf numFmtId="6" fontId="3" fillId="0" borderId="0" xfId="16" applyNumberFormat="1" applyFont="1" applyFill="1" applyBorder="1" applyAlignment="1">
      <alignment horizontal="center"/>
    </xf>
    <xf numFmtId="6" fontId="3" fillId="0" borderId="0" xfId="0" applyNumberFormat="1" applyFont="1" applyFill="1" applyBorder="1" applyAlignment="1">
      <alignment horizontal="center" vertical="top"/>
    </xf>
    <xf numFmtId="3" fontId="0" fillId="0" borderId="0" xfId="0" applyNumberFormat="1" applyFont="1" applyFill="1" applyBorder="1" applyAlignment="1">
      <alignment horizontal="left"/>
    </xf>
    <xf numFmtId="0" fontId="0" fillId="0" borderId="0" xfId="0" applyFont="1" applyFill="1" applyBorder="1" applyAlignment="1">
      <alignment horizontal="left"/>
    </xf>
    <xf numFmtId="0" fontId="3" fillId="0" borderId="0" xfId="0" applyFont="1" applyFill="1" applyBorder="1" applyAlignment="1">
      <alignment horizontal="left"/>
    </xf>
    <xf numFmtId="38" fontId="0" fillId="0" borderId="0" xfId="0" applyNumberFormat="1" applyFont="1" applyFill="1" applyBorder="1" applyAlignment="1">
      <alignment horizontal="left"/>
    </xf>
    <xf numFmtId="6"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10" fontId="0" fillId="0" borderId="0" xfId="0" applyNumberFormat="1" applyFont="1" applyFill="1" applyBorder="1" applyAlignment="1">
      <alignment horizontal="left"/>
    </xf>
    <xf numFmtId="1" fontId="42" fillId="0" borderId="0" xfId="44" applyNumberFormat="1" applyFont="1" applyFill="1">
      <alignment/>
      <protection/>
    </xf>
    <xf numFmtId="1" fontId="22" fillId="0" borderId="0" xfId="44" applyNumberFormat="1" applyFont="1" applyFill="1" applyAlignment="1">
      <alignment horizontal="center"/>
      <protection/>
    </xf>
    <xf numFmtId="1" fontId="22" fillId="0" borderId="0" xfId="44" applyNumberFormat="1" applyFont="1" applyFill="1">
      <alignment/>
      <protection/>
    </xf>
    <xf numFmtId="0" fontId="22" fillId="0" borderId="0" xfId="44" applyFont="1" applyFill="1" applyAlignment="1">
      <alignment horizontal="center"/>
      <protection/>
    </xf>
    <xf numFmtId="0" fontId="22" fillId="0" borderId="0" xfId="44" applyFont="1" applyFill="1">
      <alignment/>
      <protection/>
    </xf>
    <xf numFmtId="0" fontId="32" fillId="0" borderId="0" xfId="44" applyNumberFormat="1" applyFont="1" applyFill="1" applyAlignment="1">
      <alignment horizontal="center"/>
      <protection/>
    </xf>
    <xf numFmtId="0" fontId="23" fillId="0" borderId="0" xfId="44" applyFont="1" applyFill="1" applyAlignment="1">
      <alignment horizontal="center" vertical="top"/>
      <protection/>
    </xf>
    <xf numFmtId="0" fontId="23" fillId="0" borderId="0" xfId="44" applyFont="1" applyFill="1" applyBorder="1" applyAlignment="1">
      <alignment horizontal="center" vertical="top"/>
      <protection/>
    </xf>
    <xf numFmtId="0" fontId="22" fillId="0" borderId="0" xfId="44" applyFont="1" applyFill="1" applyBorder="1">
      <alignment/>
      <protection/>
    </xf>
    <xf numFmtId="1" fontId="22" fillId="0" borderId="5" xfId="44" applyNumberFormat="1" applyFont="1" applyBorder="1" applyAlignment="1">
      <alignment horizontal="center"/>
      <protection/>
    </xf>
    <xf numFmtId="1" fontId="22" fillId="0" borderId="5" xfId="44" applyNumberFormat="1" applyFont="1" applyBorder="1">
      <alignment/>
      <protection/>
    </xf>
    <xf numFmtId="0" fontId="22" fillId="0" borderId="5" xfId="44" applyNumberFormat="1" applyFont="1" applyBorder="1" applyAlignment="1" quotePrefix="1">
      <alignment horizontal="center"/>
      <protection/>
    </xf>
    <xf numFmtId="166" fontId="22" fillId="0" borderId="5" xfId="44" applyNumberFormat="1" applyFont="1" applyBorder="1" applyAlignment="1">
      <alignment horizontal="center"/>
      <protection/>
    </xf>
    <xf numFmtId="0" fontId="25" fillId="0" borderId="0" xfId="44" applyFont="1" applyFill="1" applyBorder="1">
      <alignment/>
      <protection/>
    </xf>
    <xf numFmtId="1" fontId="25" fillId="0" borderId="0" xfId="44" applyNumberFormat="1" applyFont="1" applyFill="1" applyBorder="1" applyAlignment="1">
      <alignment horizontal="center"/>
      <protection/>
    </xf>
    <xf numFmtId="0" fontId="24" fillId="0" borderId="0" xfId="44" applyFont="1" applyFill="1" applyBorder="1">
      <alignment/>
      <protection/>
    </xf>
    <xf numFmtId="1" fontId="24" fillId="0" borderId="0" xfId="44" applyNumberFormat="1" applyFont="1" applyFill="1" applyBorder="1" applyAlignment="1">
      <alignment horizontal="center"/>
      <protection/>
    </xf>
    <xf numFmtId="166" fontId="24" fillId="0" borderId="0" xfId="44" applyNumberFormat="1" applyFont="1" applyFill="1" applyBorder="1" applyAlignment="1">
      <alignment horizontal="center"/>
      <protection/>
    </xf>
    <xf numFmtId="0" fontId="24" fillId="0" borderId="0" xfId="44" applyFont="1" applyFill="1">
      <alignment/>
      <protection/>
    </xf>
    <xf numFmtId="0" fontId="22" fillId="0" borderId="5" xfId="44" applyNumberFormat="1" applyFont="1" applyBorder="1" applyAlignment="1" quotePrefix="1">
      <alignment horizontal="right"/>
      <protection/>
    </xf>
    <xf numFmtId="1" fontId="22" fillId="0" borderId="5" xfId="22" applyNumberFormat="1" applyFont="1" applyFill="1" applyBorder="1" applyAlignment="1" applyProtection="1">
      <alignment horizontal="center"/>
      <protection locked="0"/>
    </xf>
    <xf numFmtId="0" fontId="42" fillId="0" borderId="5" xfId="22" applyNumberFormat="1" applyFont="1" applyFill="1" applyBorder="1" applyAlignment="1" applyProtection="1">
      <alignment horizontal="center"/>
      <protection locked="0"/>
    </xf>
    <xf numFmtId="3" fontId="22" fillId="0" borderId="5" xfId="22" applyNumberFormat="1" applyFont="1" applyFill="1" applyBorder="1" applyAlignment="1" applyProtection="1">
      <alignment horizontal="right"/>
      <protection locked="0"/>
    </xf>
    <xf numFmtId="15" fontId="42" fillId="0" borderId="5" xfId="22" applyNumberFormat="1" applyFont="1" applyFill="1" applyBorder="1" applyAlignment="1" applyProtection="1">
      <alignment horizontal="center"/>
      <protection locked="0"/>
    </xf>
    <xf numFmtId="0" fontId="30" fillId="0" borderId="0" xfId="22" applyNumberFormat="1" applyFont="1" applyFill="1" applyAlignment="1" applyProtection="1">
      <alignment horizontal="left"/>
      <protection locked="0"/>
    </xf>
    <xf numFmtId="168" fontId="30" fillId="0" borderId="0" xfId="22" applyNumberFormat="1" applyFont="1" applyFill="1" applyAlignment="1" applyProtection="1">
      <alignment horizontal="right"/>
      <protection locked="0"/>
    </xf>
    <xf numFmtId="14" fontId="22" fillId="0" borderId="5" xfId="22" applyNumberFormat="1" applyFont="1" applyFill="1" applyBorder="1" applyAlignment="1" applyProtection="1">
      <alignment horizontal="center"/>
      <protection locked="0"/>
    </xf>
    <xf numFmtId="0" fontId="43" fillId="0" borderId="0" xfId="22" applyNumberFormat="1" applyFont="1" applyFill="1" applyAlignment="1" applyProtection="1">
      <alignment horizontal="left"/>
      <protection locked="0"/>
    </xf>
    <xf numFmtId="0" fontId="35" fillId="0" borderId="0" xfId="44" applyFont="1" applyFill="1">
      <alignment/>
      <protection/>
    </xf>
    <xf numFmtId="14" fontId="22" fillId="0" borderId="5" xfId="22" applyNumberFormat="1" applyFont="1" applyFill="1" applyBorder="1" applyAlignment="1" applyProtection="1">
      <alignment horizontal="center" wrapText="1" shrinkToFit="1"/>
      <protection locked="0"/>
    </xf>
    <xf numFmtId="0" fontId="42" fillId="5" borderId="5" xfId="22" applyNumberFormat="1" applyFont="1" applyFill="1" applyBorder="1" applyAlignment="1" applyProtection="1">
      <alignment horizontal="center"/>
      <protection locked="0"/>
    </xf>
    <xf numFmtId="0" fontId="44" fillId="0" borderId="0" xfId="22" applyNumberFormat="1" applyFont="1" applyFill="1" applyAlignment="1" applyProtection="1">
      <alignment horizontal="left"/>
      <protection locked="0"/>
    </xf>
    <xf numFmtId="0" fontId="22" fillId="0" borderId="5" xfId="44" applyFont="1" applyBorder="1">
      <alignment/>
      <protection/>
    </xf>
    <xf numFmtId="0" fontId="22" fillId="0" borderId="5" xfId="44" applyFont="1" applyBorder="1" applyAlignment="1">
      <alignment horizontal="center"/>
      <protection/>
    </xf>
    <xf numFmtId="0" fontId="22" fillId="5" borderId="5" xfId="22" applyNumberFormat="1" applyFont="1" applyFill="1" applyBorder="1" applyAlignment="1" applyProtection="1">
      <alignment horizontal="center"/>
      <protection locked="0"/>
    </xf>
    <xf numFmtId="168" fontId="43" fillId="0" borderId="0" xfId="22" applyNumberFormat="1" applyFont="1" applyFill="1" applyAlignment="1" applyProtection="1">
      <alignment horizontal="right"/>
      <protection locked="0"/>
    </xf>
    <xf numFmtId="1" fontId="35" fillId="0" borderId="0" xfId="44" applyNumberFormat="1" applyFont="1" applyFill="1">
      <alignment/>
      <protection/>
    </xf>
    <xf numFmtId="0" fontId="22" fillId="0" borderId="5" xfId="44" applyFont="1" applyFill="1" applyBorder="1" applyAlignment="1">
      <alignment horizontal="center"/>
      <protection/>
    </xf>
    <xf numFmtId="0" fontId="22" fillId="0" borderId="5" xfId="44" applyFont="1" applyFill="1" applyBorder="1">
      <alignment/>
      <protection/>
    </xf>
    <xf numFmtId="0" fontId="24" fillId="0" borderId="5" xfId="44" applyFont="1" applyFill="1" applyBorder="1" applyAlignment="1">
      <alignment horizontal="center"/>
      <protection/>
    </xf>
    <xf numFmtId="0" fontId="24" fillId="0" borderId="5" xfId="44" applyFont="1" applyFill="1" applyBorder="1">
      <alignment/>
      <protection/>
    </xf>
    <xf numFmtId="15" fontId="22" fillId="0" borderId="5" xfId="22" applyNumberFormat="1" applyFont="1" applyFill="1" applyBorder="1" applyAlignment="1" applyProtection="1">
      <alignment horizontal="center"/>
      <protection locked="0"/>
    </xf>
    <xf numFmtId="0" fontId="1" fillId="0" borderId="0" xfId="44" applyFont="1">
      <alignment/>
      <protection/>
    </xf>
    <xf numFmtId="0" fontId="22" fillId="0" borderId="0" xfId="22" applyNumberFormat="1" applyFont="1" applyFill="1" applyBorder="1" applyAlignment="1" applyProtection="1">
      <alignment horizontal="left"/>
      <protection locked="0"/>
    </xf>
    <xf numFmtId="0" fontId="22" fillId="0" borderId="0" xfId="22" applyNumberFormat="1" applyFont="1" applyFill="1" applyBorder="1" applyAlignment="1" applyProtection="1">
      <alignment horizontal="center"/>
      <protection locked="0"/>
    </xf>
    <xf numFmtId="0" fontId="42" fillId="0" borderId="0" xfId="22" applyNumberFormat="1" applyFont="1" applyFill="1" applyBorder="1" applyAlignment="1" applyProtection="1">
      <alignment horizontal="center"/>
      <protection locked="0"/>
    </xf>
    <xf numFmtId="3" fontId="22" fillId="0" borderId="0" xfId="22" applyNumberFormat="1" applyFont="1" applyFill="1" applyBorder="1" applyAlignment="1" applyProtection="1">
      <alignment horizontal="right"/>
      <protection locked="0"/>
    </xf>
    <xf numFmtId="0" fontId="22" fillId="0" borderId="0" xfId="44" applyFont="1" applyFill="1" applyAlignment="1">
      <alignment vertical="top"/>
      <protection/>
    </xf>
    <xf numFmtId="0" fontId="32" fillId="0" borderId="0" xfId="44" applyFont="1">
      <alignment/>
      <protection/>
    </xf>
    <xf numFmtId="0" fontId="23" fillId="0" borderId="0" xfId="44" applyFont="1" applyFill="1" applyAlignment="1">
      <alignment vertical="top"/>
      <protection/>
    </xf>
    <xf numFmtId="0" fontId="22" fillId="0" borderId="0" xfId="44" applyFont="1" applyFill="1" applyAlignment="1">
      <alignment horizontal="left" vertical="top"/>
      <protection/>
    </xf>
    <xf numFmtId="1" fontId="42" fillId="0" borderId="0" xfId="20" applyNumberFormat="1" applyFont="1" applyFill="1">
      <alignment/>
      <protection/>
    </xf>
    <xf numFmtId="1" fontId="22" fillId="0" borderId="0" xfId="20" applyNumberFormat="1" applyFont="1" applyFill="1">
      <alignment/>
      <protection/>
    </xf>
    <xf numFmtId="1" fontId="22" fillId="0" borderId="0" xfId="20" applyNumberFormat="1" applyFont="1" applyFill="1" applyAlignment="1">
      <alignment horizontal="center"/>
      <protection/>
    </xf>
    <xf numFmtId="1" fontId="0" fillId="0" borderId="0" xfId="20" applyNumberFormat="1" applyFont="1" applyFill="1">
      <alignment/>
      <protection/>
    </xf>
    <xf numFmtId="166" fontId="22" fillId="0" borderId="0" xfId="20" applyNumberFormat="1" applyFont="1" applyFill="1">
      <alignment/>
      <protection/>
    </xf>
    <xf numFmtId="0" fontId="22" fillId="0" borderId="0" xfId="20" applyFont="1" applyFill="1">
      <alignment/>
      <protection/>
    </xf>
    <xf numFmtId="1" fontId="36" fillId="0" borderId="5" xfId="20" applyNumberFormat="1" applyFont="1" applyFill="1" applyBorder="1" applyAlignment="1">
      <alignment horizontal="left" vertical="top"/>
      <protection/>
    </xf>
    <xf numFmtId="1" fontId="36" fillId="0" borderId="5" xfId="20" applyNumberFormat="1" applyFont="1" applyFill="1" applyBorder="1" applyAlignment="1">
      <alignment vertical="top"/>
      <protection/>
    </xf>
    <xf numFmtId="1" fontId="36" fillId="0" borderId="5" xfId="20" applyNumberFormat="1" applyFont="1" applyFill="1" applyBorder="1" applyAlignment="1">
      <alignment horizontal="center" vertical="top"/>
      <protection/>
    </xf>
    <xf numFmtId="1" fontId="37" fillId="0" borderId="5" xfId="20" applyNumberFormat="1" applyFont="1" applyFill="1" applyBorder="1" applyAlignment="1">
      <alignment horizontal="center" vertical="top" wrapText="1"/>
      <protection/>
    </xf>
    <xf numFmtId="0" fontId="36" fillId="0" borderId="5" xfId="20" applyFont="1" applyFill="1" applyBorder="1" applyAlignment="1">
      <alignment horizontal="center" vertical="top" wrapText="1"/>
      <protection/>
    </xf>
    <xf numFmtId="1" fontId="37" fillId="0" borderId="0" xfId="20" applyNumberFormat="1" applyFont="1" applyFill="1" applyBorder="1" applyAlignment="1">
      <alignment horizontal="center" vertical="top"/>
      <protection/>
    </xf>
    <xf numFmtId="1" fontId="37" fillId="0" borderId="0" xfId="20" applyNumberFormat="1" applyFont="1" applyFill="1" applyBorder="1" applyAlignment="1">
      <alignment horizontal="center" vertical="top" wrapText="1"/>
      <protection/>
    </xf>
    <xf numFmtId="0" fontId="32" fillId="0" borderId="0" xfId="0" applyFont="1" applyFill="1" applyBorder="1"/>
    <xf numFmtId="0" fontId="32" fillId="0" borderId="0" xfId="0" applyFont="1" applyFill="1"/>
    <xf numFmtId="14" fontId="22" fillId="0" borderId="0" xfId="20" applyNumberFormat="1" applyFont="1" applyFill="1">
      <alignment/>
      <protection/>
    </xf>
    <xf numFmtId="0" fontId="20" fillId="0" borderId="5" xfId="0" applyFont="1" applyBorder="1"/>
    <xf numFmtId="0" fontId="20" fillId="0" borderId="5" xfId="0" applyFont="1" applyBorder="1" applyAlignment="1">
      <alignment horizontal="center"/>
    </xf>
    <xf numFmtId="0" fontId="24" fillId="0" borderId="5" xfId="0" applyFont="1" applyBorder="1" applyAlignment="1">
      <alignment horizontal="center"/>
    </xf>
    <xf numFmtId="0" fontId="24" fillId="0" borderId="5" xfId="20" applyFont="1" applyFill="1" applyBorder="1" applyAlignment="1">
      <alignment horizontal="center"/>
      <protection/>
    </xf>
    <xf numFmtId="1" fontId="36" fillId="0" borderId="5" xfId="20" applyNumberFormat="1" applyFont="1" applyFill="1" applyBorder="1" applyAlignment="1">
      <alignment horizontal="center" vertical="top" wrapText="1"/>
      <protection/>
    </xf>
    <xf numFmtId="15" fontId="20" fillId="0" borderId="5" xfId="0" applyNumberFormat="1" applyFont="1" applyBorder="1" applyAlignment="1">
      <alignment horizontal="center"/>
    </xf>
    <xf numFmtId="15" fontId="36" fillId="0" borderId="5" xfId="20" applyNumberFormat="1" applyFont="1" applyFill="1" applyBorder="1" applyAlignment="1">
      <alignment horizontal="center" vertical="top" wrapText="1"/>
      <protection/>
    </xf>
    <xf numFmtId="0" fontId="45" fillId="0" borderId="5" xfId="20" applyFont="1" applyFill="1" applyBorder="1" applyAlignment="1">
      <alignment horizontal="center"/>
      <protection/>
    </xf>
    <xf numFmtId="15" fontId="24" fillId="0" borderId="5" xfId="20" applyNumberFormat="1" applyFont="1" applyFill="1" applyBorder="1" applyAlignment="1">
      <alignment horizontal="center"/>
      <protection/>
    </xf>
    <xf numFmtId="0" fontId="20" fillId="5" borderId="5" xfId="0" applyFont="1" applyFill="1" applyBorder="1"/>
    <xf numFmtId="0" fontId="20" fillId="5" borderId="5" xfId="0" applyFont="1" applyFill="1" applyBorder="1" applyAlignment="1">
      <alignment horizontal="center"/>
    </xf>
    <xf numFmtId="0" fontId="24" fillId="5" borderId="5" xfId="0" applyFont="1" applyFill="1" applyBorder="1" applyAlignment="1">
      <alignment horizontal="center"/>
    </xf>
    <xf numFmtId="0" fontId="24" fillId="5" borderId="5" xfId="20" applyFont="1" applyFill="1" applyBorder="1" applyAlignment="1">
      <alignment horizontal="center"/>
      <protection/>
    </xf>
    <xf numFmtId="14" fontId="22" fillId="5" borderId="0" xfId="20" applyNumberFormat="1" applyFont="1" applyFill="1">
      <alignment/>
      <protection/>
    </xf>
    <xf numFmtId="0" fontId="32" fillId="5" borderId="0" xfId="0" applyFont="1" applyFill="1"/>
    <xf numFmtId="0" fontId="22" fillId="5" borderId="0" xfId="20" applyFont="1" applyFill="1">
      <alignment/>
      <protection/>
    </xf>
    <xf numFmtId="14" fontId="24" fillId="0" borderId="5" xfId="20" applyNumberFormat="1" applyFont="1" applyFill="1" applyBorder="1" applyAlignment="1">
      <alignment horizontal="center"/>
      <protection/>
    </xf>
    <xf numFmtId="0" fontId="8" fillId="0" borderId="0" xfId="43" applyNumberFormat="1" applyFont="1" applyFill="1" applyAlignment="1" applyProtection="1">
      <alignment horizontal="left"/>
      <protection locked="0"/>
    </xf>
    <xf numFmtId="0" fontId="0" fillId="0" borderId="0" xfId="0" applyFill="1"/>
    <xf numFmtId="0" fontId="20" fillId="0" borderId="5" xfId="0" applyFont="1" applyFill="1" applyBorder="1"/>
    <xf numFmtId="0" fontId="20" fillId="0" borderId="5" xfId="0" applyFont="1" applyFill="1" applyBorder="1" applyAlignment="1">
      <alignment horizontal="center"/>
    </xf>
    <xf numFmtId="0" fontId="24" fillId="0" borderId="5" xfId="0" applyFont="1" applyFill="1" applyBorder="1" applyAlignment="1">
      <alignment horizontal="center"/>
    </xf>
    <xf numFmtId="15" fontId="20" fillId="0" borderId="5" xfId="0" applyNumberFormat="1" applyFont="1" applyFill="1" applyBorder="1" applyAlignment="1">
      <alignment horizontal="center"/>
    </xf>
    <xf numFmtId="0" fontId="22" fillId="0" borderId="0" xfId="20" applyFont="1" applyFill="1" applyBorder="1">
      <alignment/>
      <protection/>
    </xf>
    <xf numFmtId="0" fontId="46" fillId="0" borderId="0" xfId="20" applyFont="1" applyFill="1">
      <alignment/>
      <protection/>
    </xf>
    <xf numFmtId="1" fontId="46" fillId="0" borderId="0" xfId="43" applyNumberFormat="1" applyFont="1" applyFill="1" applyBorder="1" applyAlignment="1" applyProtection="1">
      <alignment horizontal="right"/>
      <protection locked="0"/>
    </xf>
    <xf numFmtId="0" fontId="46" fillId="0" borderId="0" xfId="43" applyNumberFormat="1" applyFont="1" applyFill="1" applyBorder="1" applyAlignment="1" applyProtection="1">
      <alignment horizontal="left"/>
      <protection locked="0"/>
    </xf>
    <xf numFmtId="0" fontId="46" fillId="0" borderId="0" xfId="43" applyNumberFormat="1" applyFont="1" applyFill="1" applyBorder="1" applyAlignment="1" applyProtection="1">
      <alignment horizontal="center"/>
      <protection locked="0"/>
    </xf>
    <xf numFmtId="0" fontId="46" fillId="0" borderId="0" xfId="20" applyFont="1" applyFill="1" applyBorder="1">
      <alignment/>
      <protection/>
    </xf>
    <xf numFmtId="14" fontId="46" fillId="0" borderId="0" xfId="20" applyNumberFormat="1" applyFont="1" applyFill="1">
      <alignment/>
      <protection/>
    </xf>
    <xf numFmtId="0" fontId="23" fillId="0" borderId="0" xfId="20" applyFont="1" applyFill="1">
      <alignment/>
      <protection/>
    </xf>
    <xf numFmtId="0" fontId="21" fillId="0" borderId="0" xfId="0" applyFont="1" applyFill="1"/>
    <xf numFmtId="14" fontId="23" fillId="0" borderId="0" xfId="20" applyNumberFormat="1" applyFont="1" applyFill="1">
      <alignment/>
      <protection/>
    </xf>
    <xf numFmtId="0" fontId="35" fillId="0" borderId="0" xfId="20" applyFont="1" applyFill="1">
      <alignment/>
      <protection/>
    </xf>
    <xf numFmtId="0" fontId="40" fillId="0" borderId="0" xfId="0" applyFont="1" applyFill="1"/>
    <xf numFmtId="14" fontId="35" fillId="0" borderId="0" xfId="20" applyNumberFormat="1" applyFont="1" applyFill="1">
      <alignment/>
      <protection/>
    </xf>
    <xf numFmtId="0" fontId="32" fillId="0" borderId="0" xfId="0" applyFont="1"/>
    <xf numFmtId="0" fontId="24" fillId="0" borderId="5" xfId="0" applyFont="1" applyBorder="1"/>
    <xf numFmtId="15" fontId="24" fillId="0" borderId="5" xfId="0" applyNumberFormat="1" applyFont="1" applyBorder="1" applyAlignment="1">
      <alignment horizontal="center"/>
    </xf>
    <xf numFmtId="0" fontId="22" fillId="6" borderId="0" xfId="20" applyFont="1" applyFill="1">
      <alignment/>
      <protection/>
    </xf>
    <xf numFmtId="0" fontId="32" fillId="6" borderId="0" xfId="0" applyFont="1" applyFill="1"/>
    <xf numFmtId="14" fontId="22" fillId="6" borderId="0" xfId="20" applyNumberFormat="1" applyFont="1" applyFill="1">
      <alignment/>
      <protection/>
    </xf>
    <xf numFmtId="1" fontId="22" fillId="0" borderId="5" xfId="43" applyNumberFormat="1" applyFont="1" applyFill="1" applyBorder="1" applyAlignment="1" applyProtection="1">
      <alignment horizontal="center"/>
      <protection locked="0"/>
    </xf>
    <xf numFmtId="0" fontId="40" fillId="0" borderId="0" xfId="0" applyFont="1"/>
    <xf numFmtId="0" fontId="35" fillId="6" borderId="0" xfId="20" applyFont="1" applyFill="1">
      <alignment/>
      <protection/>
    </xf>
    <xf numFmtId="0" fontId="40" fillId="6" borderId="0" xfId="0" applyFont="1" applyFill="1"/>
    <xf numFmtId="14" fontId="35" fillId="6" borderId="0" xfId="20" applyNumberFormat="1" applyFont="1" applyFill="1">
      <alignment/>
      <protection/>
    </xf>
    <xf numFmtId="0" fontId="0" fillId="0" borderId="0" xfId="0" applyAlignment="1">
      <alignment horizontal="left"/>
    </xf>
    <xf numFmtId="0" fontId="9" fillId="0" borderId="0" xfId="20" applyFont="1" applyFill="1" applyAlignment="1">
      <alignment vertical="top"/>
      <protection/>
    </xf>
    <xf numFmtId="1" fontId="9" fillId="0" borderId="0" xfId="20" applyNumberFormat="1" applyFont="1" applyFill="1">
      <alignment/>
      <protection/>
    </xf>
    <xf numFmtId="0" fontId="9" fillId="0" borderId="0" xfId="20" applyFont="1" applyFill="1" applyAlignment="1">
      <alignment/>
      <protection/>
    </xf>
    <xf numFmtId="0" fontId="9" fillId="0" borderId="0" xfId="20" applyFont="1" applyFill="1" applyBorder="1">
      <alignment/>
      <protection/>
    </xf>
    <xf numFmtId="1" fontId="41" fillId="0" borderId="0" xfId="20" applyNumberFormat="1" applyFont="1" applyFill="1">
      <alignment/>
      <protection/>
    </xf>
    <xf numFmtId="0" fontId="47" fillId="0" borderId="0" xfId="45" applyFont="1" applyFill="1" applyBorder="1" applyAlignment="1">
      <alignment horizontal="left" indent="1"/>
      <protection/>
    </xf>
    <xf numFmtId="49" fontId="0" fillId="0" borderId="0" xfId="45" applyNumberFormat="1" applyFont="1" applyFill="1" applyBorder="1" applyAlignment="1">
      <alignment horizontal="center"/>
      <protection/>
    </xf>
    <xf numFmtId="0" fontId="2" fillId="0" borderId="0" xfId="0" applyFont="1" applyFill="1"/>
    <xf numFmtId="164" fontId="19" fillId="0" borderId="0" xfId="27" applyNumberFormat="1" applyFont="1" applyAlignment="1">
      <alignment horizontal="center" vertical="center"/>
      <protection/>
    </xf>
    <xf numFmtId="0" fontId="24" fillId="0" borderId="5" xfId="0" applyFont="1" applyFill="1" applyBorder="1"/>
    <xf numFmtId="0" fontId="7" fillId="0" borderId="1" xfId="0" applyFont="1" applyFill="1" applyBorder="1" applyAlignment="1">
      <alignment horizontal="left"/>
    </xf>
    <xf numFmtId="0" fontId="7" fillId="0" borderId="0" xfId="0" applyFont="1" applyBorder="1" applyAlignment="1">
      <alignment/>
    </xf>
    <xf numFmtId="0" fontId="34" fillId="0" borderId="0" xfId="0" applyFont="1" applyFill="1" applyBorder="1" applyAlignment="1">
      <alignment/>
    </xf>
    <xf numFmtId="0" fontId="7" fillId="4" borderId="0" xfId="0" applyFont="1" applyFill="1" applyBorder="1" applyAlignment="1">
      <alignment horizontal="left"/>
    </xf>
    <xf numFmtId="0" fontId="7" fillId="5" borderId="0" xfId="0" applyFont="1" applyFill="1" applyBorder="1" applyAlignment="1">
      <alignment horizontal="left"/>
    </xf>
    <xf numFmtId="0" fontId="7" fillId="0" borderId="0" xfId="0" applyFont="1" applyBorder="1" applyAlignment="1">
      <alignment/>
    </xf>
    <xf numFmtId="1" fontId="7" fillId="0" borderId="0" xfId="27" applyNumberFormat="1" applyFont="1" applyBorder="1" applyAlignment="1">
      <alignment horizontal="center"/>
      <protection/>
    </xf>
    <xf numFmtId="0" fontId="7" fillId="4" borderId="0" xfId="0" applyFont="1" applyFill="1" applyBorder="1" applyAlignment="1">
      <alignment horizontal="left"/>
    </xf>
    <xf numFmtId="0" fontId="7" fillId="5" borderId="0" xfId="0" applyFont="1" applyFill="1" applyBorder="1" applyAlignment="1">
      <alignment horizontal="left"/>
    </xf>
    <xf numFmtId="0" fontId="7" fillId="0" borderId="0" xfId="0" applyFont="1" applyFill="1" applyBorder="1" applyAlignment="1">
      <alignment wrapText="1"/>
    </xf>
    <xf numFmtId="3" fontId="0" fillId="0" borderId="0" xfId="0" applyNumberFormat="1" applyFont="1" applyAlignment="1">
      <alignment vertical="center" wrapText="1"/>
    </xf>
    <xf numFmtId="3" fontId="7" fillId="5" borderId="0" xfId="0" applyNumberFormat="1" applyFont="1" applyFill="1" applyBorder="1" applyAlignment="1">
      <alignment horizontal="center"/>
    </xf>
    <xf numFmtId="3" fontId="7" fillId="5" borderId="0" xfId="16" applyNumberFormat="1" applyFont="1" applyFill="1" applyBorder="1" applyAlignment="1">
      <alignment horizontal="center"/>
    </xf>
    <xf numFmtId="0" fontId="7" fillId="0" borderId="0" xfId="0" applyFont="1" applyFill="1" applyBorder="1" applyAlignment="1">
      <alignment vertical="top"/>
    </xf>
    <xf numFmtId="0" fontId="7" fillId="0" borderId="0" xfId="0" applyFont="1" applyBorder="1" applyAlignment="1">
      <alignment vertical="top"/>
    </xf>
    <xf numFmtId="0" fontId="7" fillId="0" borderId="0" xfId="0" applyFont="1" applyBorder="1" applyAlignment="1">
      <alignment horizontal="center" vertical="top"/>
    </xf>
    <xf numFmtId="0" fontId="7" fillId="4" borderId="0" xfId="0" applyFont="1" applyFill="1" applyBorder="1" applyAlignment="1">
      <alignment horizontal="center" vertical="top"/>
    </xf>
    <xf numFmtId="3" fontId="7" fillId="0" borderId="0" xfId="0" applyNumberFormat="1" applyFont="1" applyFill="1" applyBorder="1" applyAlignment="1">
      <alignment vertical="top"/>
    </xf>
    <xf numFmtId="3" fontId="7" fillId="0" borderId="0" xfId="0" applyNumberFormat="1" applyFont="1" applyBorder="1" applyAlignment="1">
      <alignment vertical="top"/>
    </xf>
    <xf numFmtId="3" fontId="7" fillId="0" borderId="0" xfId="0" applyNumberFormat="1" applyFont="1" applyBorder="1" applyAlignment="1">
      <alignment horizontal="center" vertical="top"/>
    </xf>
    <xf numFmtId="167" fontId="7" fillId="0" borderId="0" xfId="0" applyNumberFormat="1" applyFont="1" applyBorder="1" applyAlignment="1">
      <alignment horizontal="center" vertical="top"/>
    </xf>
    <xf numFmtId="0" fontId="7" fillId="5" borderId="0" xfId="0" applyFont="1" applyFill="1" applyAlignment="1">
      <alignment horizontal="left" wrapText="1"/>
    </xf>
    <xf numFmtId="2" fontId="7" fillId="4" borderId="0" xfId="0" applyNumberFormat="1" applyFont="1" applyFill="1" applyBorder="1" applyAlignment="1">
      <alignment horizontal="left" vertical="top"/>
    </xf>
    <xf numFmtId="2" fontId="7" fillId="4" borderId="0" xfId="0" applyNumberFormat="1" applyFont="1" applyFill="1" applyAlignment="1">
      <alignment horizontal="left" vertical="top"/>
    </xf>
    <xf numFmtId="2" fontId="7" fillId="5" borderId="0" xfId="0" applyNumberFormat="1" applyFont="1" applyFill="1" applyBorder="1" applyAlignment="1">
      <alignment horizontal="center" vertical="top"/>
    </xf>
    <xf numFmtId="2" fontId="7" fillId="4" borderId="0" xfId="0" applyNumberFormat="1" applyFont="1" applyFill="1" applyBorder="1" applyAlignment="1">
      <alignment horizontal="center" vertical="top"/>
    </xf>
    <xf numFmtId="1" fontId="7" fillId="5" borderId="0" xfId="0" applyNumberFormat="1" applyFont="1" applyFill="1" applyBorder="1" applyAlignment="1">
      <alignment horizontal="right" vertical="top"/>
    </xf>
    <xf numFmtId="3" fontId="7" fillId="5" borderId="0" xfId="0" applyNumberFormat="1" applyFont="1" applyFill="1" applyBorder="1" applyAlignment="1">
      <alignment horizontal="right" vertical="top"/>
    </xf>
    <xf numFmtId="3" fontId="7" fillId="4" borderId="0" xfId="0" applyNumberFormat="1" applyFont="1" applyFill="1" applyBorder="1" applyAlignment="1">
      <alignment horizontal="center" vertical="top"/>
    </xf>
    <xf numFmtId="3" fontId="7" fillId="4" borderId="0" xfId="0" applyNumberFormat="1" applyFont="1" applyFill="1" applyAlignment="1">
      <alignment horizontal="right" vertical="top"/>
    </xf>
    <xf numFmtId="3" fontId="7" fillId="4" borderId="0" xfId="0" applyNumberFormat="1" applyFont="1" applyFill="1" applyAlignment="1">
      <alignment horizontal="center" vertical="top"/>
    </xf>
    <xf numFmtId="167" fontId="7" fillId="4" borderId="0" xfId="0" applyNumberFormat="1" applyFont="1" applyFill="1" applyAlignment="1">
      <alignment horizontal="center" vertical="top"/>
    </xf>
    <xf numFmtId="167" fontId="7" fillId="4" borderId="0" xfId="0" applyNumberFormat="1" applyFont="1" applyFill="1" applyBorder="1" applyAlignment="1">
      <alignment horizontal="center" vertical="top"/>
    </xf>
    <xf numFmtId="0" fontId="7" fillId="5" borderId="0" xfId="0" applyFont="1" applyFill="1" applyBorder="1"/>
    <xf numFmtId="0" fontId="6" fillId="4" borderId="0" xfId="0" applyFont="1" applyFill="1" applyBorder="1" applyAlignment="1">
      <alignment horizontal="left"/>
    </xf>
    <xf numFmtId="0" fontId="7" fillId="0" borderId="0" xfId="0" applyFont="1" applyFill="1"/>
    <xf numFmtId="0" fontId="12" fillId="0" borderId="0" xfId="0" applyFont="1"/>
    <xf numFmtId="0" fontId="6" fillId="4" borderId="1" xfId="0" applyFont="1" applyFill="1" applyBorder="1" applyAlignment="1">
      <alignment horizontal="left"/>
    </xf>
    <xf numFmtId="6" fontId="39" fillId="0" borderId="0" xfId="0" applyNumberFormat="1" applyFont="1" applyFill="1" applyBorder="1" applyAlignment="1">
      <alignment horizontal="center" vertical="top"/>
    </xf>
    <xf numFmtId="6" fontId="7" fillId="4" borderId="0" xfId="0" applyNumberFormat="1" applyFont="1" applyFill="1" applyBorder="1" applyAlignment="1">
      <alignment horizontal="center" vertical="top"/>
    </xf>
    <xf numFmtId="6" fontId="49" fillId="4" borderId="0" xfId="0" applyNumberFormat="1" applyFont="1" applyFill="1" applyBorder="1" applyAlignment="1">
      <alignment horizontal="center" vertical="top"/>
    </xf>
    <xf numFmtId="0" fontId="48" fillId="5" borderId="0" xfId="0" applyFont="1" applyFill="1" applyAlignment="1">
      <alignment vertical="center"/>
    </xf>
    <xf numFmtId="0" fontId="0" fillId="4" borderId="0" xfId="0" applyFont="1" applyFill="1"/>
    <xf numFmtId="0" fontId="0" fillId="4" borderId="0" xfId="0" applyFont="1" applyFill="1" applyAlignment="1">
      <alignment horizontal="centerContinuous"/>
    </xf>
    <xf numFmtId="38" fontId="0" fillId="4" borderId="0" xfId="0" applyNumberFormat="1" applyFont="1" applyFill="1" applyBorder="1" applyAlignment="1">
      <alignment horizontal="left"/>
    </xf>
    <xf numFmtId="6" fontId="0" fillId="4" borderId="0" xfId="0" applyNumberFormat="1" applyFont="1" applyFill="1" applyBorder="1" applyAlignment="1">
      <alignment horizontal="left"/>
    </xf>
    <xf numFmtId="164" fontId="0" fillId="4" borderId="0" xfId="0" applyNumberFormat="1" applyFont="1" applyFill="1" applyBorder="1" applyAlignment="1">
      <alignment horizontal="left"/>
    </xf>
    <xf numFmtId="3" fontId="0" fillId="4" borderId="0" xfId="0" applyNumberFormat="1" applyFont="1" applyFill="1" applyBorder="1" applyAlignment="1">
      <alignment horizontal="left"/>
    </xf>
    <xf numFmtId="10" fontId="0" fillId="4" borderId="0" xfId="0" applyNumberFormat="1" applyFont="1" applyFill="1" applyBorder="1" applyAlignment="1">
      <alignment horizontal="left"/>
    </xf>
    <xf numFmtId="0" fontId="38" fillId="4" borderId="0" xfId="0" applyFont="1" applyFill="1" applyAlignment="1">
      <alignment/>
    </xf>
    <xf numFmtId="0" fontId="6" fillId="4" borderId="0" xfId="0" applyFont="1" applyFill="1" applyAlignment="1">
      <alignment/>
    </xf>
    <xf numFmtId="0" fontId="34" fillId="4" borderId="0" xfId="0" applyFont="1" applyFill="1" applyBorder="1" applyAlignment="1">
      <alignment/>
    </xf>
    <xf numFmtId="6" fontId="7" fillId="4" borderId="0" xfId="0" applyNumberFormat="1" applyFont="1" applyFill="1" applyBorder="1" applyAlignment="1">
      <alignment/>
    </xf>
    <xf numFmtId="10" fontId="7" fillId="4" borderId="0" xfId="0" applyNumberFormat="1" applyFont="1" applyFill="1" applyBorder="1" applyAlignment="1">
      <alignment/>
    </xf>
    <xf numFmtId="0" fontId="7" fillId="5" borderId="0" xfId="0" applyFont="1" applyFill="1" applyAlignment="1">
      <alignment vertical="center"/>
    </xf>
    <xf numFmtId="1" fontId="19" fillId="0" borderId="3" xfId="46" applyNumberFormat="1" applyFont="1" applyBorder="1">
      <alignment/>
      <protection/>
    </xf>
    <xf numFmtId="0" fontId="0" fillId="4" borderId="3" xfId="0" applyFont="1" applyFill="1" applyBorder="1" applyAlignment="1">
      <alignment horizontal="left"/>
    </xf>
    <xf numFmtId="3" fontId="7" fillId="4" borderId="3" xfId="16" applyNumberFormat="1" applyFont="1" applyFill="1" applyBorder="1" applyAlignment="1">
      <alignment horizontal="center"/>
    </xf>
    <xf numFmtId="3" fontId="7" fillId="5" borderId="3" xfId="0" applyNumberFormat="1" applyFont="1" applyFill="1" applyBorder="1" applyAlignment="1">
      <alignment horizontal="center"/>
    </xf>
    <xf numFmtId="1" fontId="10" fillId="0" borderId="7" xfId="46" applyNumberFormat="1" applyFont="1" applyBorder="1">
      <alignment/>
      <protection/>
    </xf>
    <xf numFmtId="0" fontId="7" fillId="0" borderId="0" xfId="0" applyFont="1" applyAlignment="1">
      <alignment horizontal="center"/>
    </xf>
    <xf numFmtId="0" fontId="26" fillId="0" borderId="0" xfId="26" applyFont="1" applyAlignment="1">
      <alignment horizontal="center"/>
      <protection/>
    </xf>
    <xf numFmtId="0" fontId="7" fillId="0" borderId="0" xfId="0" applyFont="1" applyFill="1" applyBorder="1" applyAlignment="1">
      <alignment/>
    </xf>
    <xf numFmtId="0" fontId="7" fillId="4" borderId="0" xfId="0" applyFont="1" applyFill="1" applyBorder="1" applyAlignment="1">
      <alignment horizontal="left"/>
    </xf>
    <xf numFmtId="0" fontId="11" fillId="0" borderId="0" xfId="0" applyFont="1" applyFill="1" applyAlignment="1">
      <alignment horizontal="left"/>
    </xf>
    <xf numFmtId="0" fontId="34" fillId="0" borderId="0" xfId="0" applyFont="1"/>
    <xf numFmtId="1" fontId="7" fillId="0" borderId="1" xfId="27" applyNumberFormat="1" applyFont="1" applyBorder="1">
      <alignment/>
      <protection/>
    </xf>
    <xf numFmtId="0" fontId="9" fillId="0" borderId="0" xfId="27" applyFont="1" applyBorder="1">
      <alignment/>
      <protection/>
    </xf>
    <xf numFmtId="0" fontId="1" fillId="0" borderId="0" xfId="27" applyBorder="1">
      <alignment/>
      <protection/>
    </xf>
    <xf numFmtId="0" fontId="1" fillId="0" borderId="2" xfId="27" applyBorder="1">
      <alignment/>
      <protection/>
    </xf>
    <xf numFmtId="0" fontId="34" fillId="0" borderId="0" xfId="0" applyFont="1" applyFill="1" applyAlignment="1">
      <alignment horizontal="left"/>
    </xf>
    <xf numFmtId="0" fontId="34" fillId="0" borderId="0" xfId="0" applyFont="1" applyFill="1" applyBorder="1" applyAlignment="1">
      <alignment horizontal="center"/>
    </xf>
    <xf numFmtId="49" fontId="34" fillId="0" borderId="0" xfId="0" applyNumberFormat="1" applyFont="1" applyFill="1" applyBorder="1" applyAlignment="1">
      <alignment horizontal="center"/>
    </xf>
    <xf numFmtId="165" fontId="34" fillId="0" borderId="0" xfId="0" applyNumberFormat="1" applyFont="1" applyFill="1" applyBorder="1" applyAlignment="1">
      <alignment horizontal="center"/>
    </xf>
    <xf numFmtId="3" fontId="34" fillId="0" borderId="0" xfId="16" applyNumberFormat="1" applyFont="1" applyFill="1" applyBorder="1" applyAlignment="1">
      <alignment horizontal="right"/>
    </xf>
    <xf numFmtId="165" fontId="34" fillId="0" borderId="0" xfId="16" applyNumberFormat="1" applyFont="1" applyFill="1" applyBorder="1" applyAlignment="1">
      <alignment horizontal="center"/>
    </xf>
    <xf numFmtId="0" fontId="7" fillId="4" borderId="0" xfId="0" applyFont="1" applyFill="1" applyBorder="1" applyAlignment="1">
      <alignment horizontal="left"/>
    </xf>
    <xf numFmtId="0" fontId="7" fillId="5" borderId="0" xfId="0" applyFont="1" applyFill="1" applyBorder="1" applyAlignment="1">
      <alignment horizontal="left"/>
    </xf>
    <xf numFmtId="0" fontId="12" fillId="0" borderId="0" xfId="27" applyFont="1">
      <alignment/>
      <protection/>
    </xf>
    <xf numFmtId="0" fontId="51" fillId="0" borderId="0" xfId="27" applyFont="1">
      <alignment/>
      <protection/>
    </xf>
    <xf numFmtId="0" fontId="7" fillId="4" borderId="0" xfId="0" applyFont="1" applyFill="1" applyBorder="1" applyAlignment="1">
      <alignment horizontal="left"/>
    </xf>
    <xf numFmtId="0" fontId="7" fillId="0" borderId="0" xfId="0" applyFont="1" applyBorder="1" applyAlignment="1">
      <alignment/>
    </xf>
    <xf numFmtId="1" fontId="11" fillId="0" borderId="0" xfId="27" applyNumberFormat="1" applyFont="1" applyFill="1" applyBorder="1">
      <alignment/>
      <protection/>
    </xf>
    <xf numFmtId="3" fontId="52" fillId="0" borderId="3" xfId="50" applyNumberFormat="1" applyFont="1" applyBorder="1" applyAlignment="1">
      <alignment horizontal="right" vertical="center"/>
      <protection/>
    </xf>
    <xf numFmtId="0" fontId="7" fillId="4" borderId="0" xfId="0" applyFont="1" applyFill="1" applyBorder="1" applyAlignment="1">
      <alignment horizontal="left"/>
    </xf>
    <xf numFmtId="0" fontId="7" fillId="0" borderId="0" xfId="0" applyFont="1" applyBorder="1" applyAlignment="1">
      <alignment/>
    </xf>
    <xf numFmtId="0" fontId="7" fillId="5" borderId="0" xfId="0" applyFont="1" applyFill="1" applyBorder="1" applyAlignment="1">
      <alignment horizontal="left"/>
    </xf>
    <xf numFmtId="0" fontId="13" fillId="5" borderId="0" xfId="0" applyFont="1" applyFill="1" applyAlignment="1">
      <alignment horizontal="left"/>
    </xf>
    <xf numFmtId="0" fontId="7" fillId="0" borderId="0" xfId="0" applyFont="1" applyFill="1" applyBorder="1" applyAlignment="1">
      <alignment horizontal="left" wrapText="1"/>
    </xf>
    <xf numFmtId="0" fontId="7" fillId="4" borderId="0" xfId="0" applyFont="1" applyFill="1" applyBorder="1" applyAlignment="1">
      <alignment horizontal="left"/>
    </xf>
    <xf numFmtId="0" fontId="11" fillId="0" borderId="0" xfId="0" applyFont="1" applyFill="1" applyBorder="1" applyAlignment="1">
      <alignment/>
    </xf>
    <xf numFmtId="3" fontId="0" fillId="4" borderId="0" xfId="0" applyNumberFormat="1" applyFont="1" applyFill="1" applyAlignment="1">
      <alignment horizontal="left"/>
    </xf>
    <xf numFmtId="0" fontId="6" fillId="0" borderId="3" xfId="0" applyFont="1" applyFill="1" applyBorder="1" applyAlignment="1">
      <alignment/>
    </xf>
    <xf numFmtId="3" fontId="7" fillId="0" borderId="3" xfId="0" applyNumberFormat="1" applyFont="1" applyFill="1" applyBorder="1" applyAlignment="1">
      <alignment horizontal="right"/>
    </xf>
    <xf numFmtId="165" fontId="7" fillId="0" borderId="3" xfId="0" applyNumberFormat="1" applyFont="1" applyFill="1" applyBorder="1" applyAlignment="1">
      <alignment horizontal="right"/>
    </xf>
    <xf numFmtId="3" fontId="7" fillId="0" borderId="3" xfId="16" applyNumberFormat="1" applyFont="1" applyFill="1" applyBorder="1" applyAlignment="1">
      <alignment horizontal="right"/>
    </xf>
    <xf numFmtId="165" fontId="7" fillId="0" borderId="3" xfId="16" applyNumberFormat="1" applyFont="1" applyFill="1" applyBorder="1" applyAlignment="1">
      <alignment horizontal="center"/>
    </xf>
    <xf numFmtId="0" fontId="6" fillId="5" borderId="0" xfId="28" applyFont="1" applyFill="1" applyBorder="1"/>
    <xf numFmtId="0" fontId="7" fillId="0" borderId="2" xfId="0" applyFont="1" applyFill="1" applyBorder="1" applyAlignment="1">
      <alignment horizontal="left"/>
    </xf>
    <xf numFmtId="0" fontId="7" fillId="4" borderId="2" xfId="0" applyFont="1" applyFill="1" applyBorder="1" applyAlignment="1">
      <alignment horizontal="left"/>
    </xf>
    <xf numFmtId="0" fontId="7" fillId="4" borderId="2" xfId="0" applyFont="1" applyFill="1" applyBorder="1" applyAlignment="1">
      <alignment horizontal="center"/>
    </xf>
    <xf numFmtId="3" fontId="7" fillId="4" borderId="2" xfId="0" applyNumberFormat="1" applyFont="1" applyFill="1" applyBorder="1" applyAlignment="1">
      <alignment horizontal="right"/>
    </xf>
    <xf numFmtId="3" fontId="7" fillId="4" borderId="2" xfId="0" applyNumberFormat="1" applyFont="1" applyFill="1" applyBorder="1" applyAlignment="1">
      <alignment/>
    </xf>
    <xf numFmtId="3" fontId="7" fillId="4" borderId="2" xfId="0" applyNumberFormat="1" applyFont="1" applyFill="1" applyBorder="1" applyAlignment="1">
      <alignment horizontal="center"/>
    </xf>
    <xf numFmtId="3" fontId="7" fillId="4" borderId="2" xfId="16" applyNumberFormat="1" applyFont="1" applyFill="1" applyBorder="1" applyAlignment="1">
      <alignment horizontal="center"/>
    </xf>
    <xf numFmtId="165" fontId="7" fillId="4" borderId="2" xfId="16" applyNumberFormat="1" applyFont="1" applyFill="1" applyBorder="1" applyAlignment="1">
      <alignment horizontal="center"/>
    </xf>
    <xf numFmtId="165" fontId="7" fillId="4" borderId="0" xfId="16" applyNumberFormat="1" applyFont="1" applyFill="1" applyBorder="1" applyAlignment="1">
      <alignment horizontal="right"/>
    </xf>
    <xf numFmtId="165" fontId="7" fillId="5" borderId="3" xfId="16" applyNumberFormat="1" applyFont="1" applyFill="1" applyBorder="1" applyAlignment="1">
      <alignment horizontal="right"/>
    </xf>
    <xf numFmtId="165" fontId="7" fillId="4" borderId="3" xfId="16" applyNumberFormat="1" applyFont="1" applyFill="1" applyBorder="1" applyAlignment="1">
      <alignment horizontal="right"/>
    </xf>
    <xf numFmtId="0" fontId="7" fillId="0" borderId="0" xfId="0" applyFont="1" applyAlignment="1">
      <alignment horizontal="right"/>
    </xf>
    <xf numFmtId="49" fontId="14" fillId="5" borderId="0" xfId="28" applyNumberFormat="1" applyFont="1" applyFill="1" applyBorder="1"/>
    <xf numFmtId="49" fontId="14" fillId="5" borderId="0" xfId="28" applyNumberFormat="1" applyFont="1" applyFill="1" applyBorder="1" applyAlignment="1">
      <alignment horizontal="center"/>
    </xf>
    <xf numFmtId="49" fontId="14" fillId="5" borderId="0" xfId="21" applyNumberFormat="1" applyFont="1" applyFill="1" applyBorder="1" applyAlignment="1">
      <alignment horizontal="center"/>
    </xf>
    <xf numFmtId="49" fontId="6" fillId="5" borderId="0" xfId="0" applyNumberFormat="1" applyFont="1" applyFill="1" applyBorder="1" applyAlignment="1">
      <alignment horizontal="center" wrapText="1"/>
    </xf>
    <xf numFmtId="49" fontId="14" fillId="5" borderId="8" xfId="28" applyNumberFormat="1" applyFont="1" applyFill="1" applyBorder="1"/>
    <xf numFmtId="0" fontId="28" fillId="0" borderId="0" xfId="26" applyFont="1" applyFill="1">
      <alignment/>
      <protection/>
    </xf>
    <xf numFmtId="1" fontId="11" fillId="0" borderId="0" xfId="27" applyNumberFormat="1" applyFont="1" applyBorder="1">
      <alignment/>
      <protection/>
    </xf>
    <xf numFmtId="0" fontId="7" fillId="4" borderId="4" xfId="0" applyFont="1" applyFill="1" applyBorder="1" applyAlignment="1">
      <alignment horizontal="left"/>
    </xf>
    <xf numFmtId="0" fontId="7" fillId="0" borderId="4" xfId="0" applyFont="1" applyBorder="1" applyAlignment="1">
      <alignment/>
    </xf>
    <xf numFmtId="0" fontId="7" fillId="4" borderId="4" xfId="0" applyFont="1" applyFill="1" applyBorder="1" applyAlignment="1">
      <alignment horizontal="center"/>
    </xf>
    <xf numFmtId="3" fontId="7" fillId="0" borderId="4" xfId="0" applyNumberFormat="1" applyFont="1" applyFill="1" applyBorder="1" applyAlignment="1">
      <alignment/>
    </xf>
    <xf numFmtId="3" fontId="7" fillId="4" borderId="4" xfId="0" applyNumberFormat="1" applyFont="1" applyFill="1" applyBorder="1" applyAlignment="1">
      <alignment/>
    </xf>
    <xf numFmtId="0" fontId="7" fillId="4" borderId="4" xfId="0" applyFont="1" applyFill="1" applyBorder="1" applyAlignment="1">
      <alignment/>
    </xf>
    <xf numFmtId="3" fontId="7" fillId="0" borderId="4" xfId="0" applyNumberFormat="1" applyFont="1" applyBorder="1" applyAlignment="1">
      <alignment/>
    </xf>
    <xf numFmtId="167" fontId="7" fillId="0" borderId="4" xfId="0" applyNumberFormat="1" applyFont="1" applyBorder="1" applyAlignment="1">
      <alignment horizontal="center"/>
    </xf>
    <xf numFmtId="167" fontId="7" fillId="0" borderId="4" xfId="0" applyNumberFormat="1" applyFont="1" applyBorder="1" applyAlignment="1">
      <alignment/>
    </xf>
    <xf numFmtId="0" fontId="26" fillId="0" borderId="0" xfId="26" applyFont="1" applyAlignment="1">
      <alignment horizontal="center"/>
      <protection/>
    </xf>
    <xf numFmtId="0" fontId="11" fillId="0" borderId="0" xfId="0" applyFont="1" applyFill="1" applyBorder="1" applyAlignment="1">
      <alignment/>
    </xf>
    <xf numFmtId="0" fontId="7" fillId="0" borderId="0" xfId="0" applyFont="1" applyFill="1" applyBorder="1" applyAlignment="1">
      <alignment/>
    </xf>
    <xf numFmtId="0" fontId="33" fillId="0" borderId="0" xfId="0" applyFont="1" applyBorder="1" applyAlignment="1">
      <alignment/>
    </xf>
    <xf numFmtId="0" fontId="6" fillId="0" borderId="0" xfId="0" applyFont="1" applyBorder="1" applyAlignment="1">
      <alignment/>
    </xf>
    <xf numFmtId="0" fontId="11" fillId="0" borderId="0" xfId="0" applyFont="1" applyBorder="1" applyAlignment="1">
      <alignment/>
    </xf>
    <xf numFmtId="0" fontId="7" fillId="4" borderId="0" xfId="0" applyFont="1" applyFill="1" applyBorder="1" applyAlignment="1">
      <alignment horizontal="left"/>
    </xf>
    <xf numFmtId="0" fontId="7" fillId="0" borderId="0" xfId="0" applyFont="1" applyAlignment="1">
      <alignment/>
    </xf>
    <xf numFmtId="0" fontId="7" fillId="0" borderId="0" xfId="0" applyFont="1" applyBorder="1" applyAlignment="1">
      <alignment/>
    </xf>
    <xf numFmtId="0" fontId="7" fillId="5" borderId="0" xfId="0" applyFont="1" applyFill="1" applyBorder="1" applyAlignment="1">
      <alignment horizontal="left"/>
    </xf>
    <xf numFmtId="0" fontId="0" fillId="0" borderId="0" xfId="0" applyAlignment="1">
      <alignment/>
    </xf>
    <xf numFmtId="1" fontId="16" fillId="0" borderId="0" xfId="20" applyNumberFormat="1" applyFont="1" applyFill="1" applyAlignment="1">
      <alignment horizontal="center"/>
      <protection/>
    </xf>
    <xf numFmtId="0" fontId="17" fillId="0" borderId="0" xfId="20" applyFont="1" applyFill="1" applyAlignment="1">
      <alignment horizontal="center"/>
      <protection/>
    </xf>
    <xf numFmtId="1" fontId="16" fillId="0" borderId="0" xfId="20" applyNumberFormat="1" applyFont="1" applyAlignment="1" quotePrefix="1">
      <alignment horizontal="center"/>
      <protection/>
    </xf>
    <xf numFmtId="0" fontId="1" fillId="0" borderId="0" xfId="20" applyAlignment="1">
      <alignment horizontal="center"/>
      <protection/>
    </xf>
    <xf numFmtId="1" fontId="10" fillId="0" borderId="0" xfId="20" applyNumberFormat="1" applyFont="1" applyAlignment="1">
      <alignment horizontal="center"/>
      <protection/>
    </xf>
    <xf numFmtId="0" fontId="15" fillId="0" borderId="0" xfId="20" applyFont="1" applyAlignment="1">
      <alignment horizontal="center"/>
      <protection/>
    </xf>
    <xf numFmtId="0" fontId="53" fillId="0" borderId="0" xfId="0" applyFont="1" applyBorder="1" applyAlignment="1">
      <alignment/>
    </xf>
    <xf numFmtId="0" fontId="11" fillId="0" borderId="0" xfId="20" applyFont="1" applyAlignment="1">
      <alignment horizontal="left"/>
      <protection/>
    </xf>
    <xf numFmtId="0" fontId="50" fillId="0" borderId="0" xfId="20" applyFont="1" applyAlignment="1">
      <alignment horizontal="left"/>
      <protection/>
    </xf>
    <xf numFmtId="1" fontId="2" fillId="0" borderId="0" xfId="20" applyNumberFormat="1" applyFont="1" applyAlignment="1">
      <alignment horizontal="center"/>
      <protection/>
    </xf>
    <xf numFmtId="0" fontId="2" fillId="0" borderId="0" xfId="20" applyFont="1" applyAlignment="1">
      <alignment horizontal="center"/>
      <protection/>
    </xf>
    <xf numFmtId="1" fontId="2" fillId="0" borderId="0" xfId="20" applyNumberFormat="1" applyFont="1" applyFill="1" applyAlignment="1">
      <alignment horizontal="center"/>
      <protection/>
    </xf>
    <xf numFmtId="0" fontId="0" fillId="0" borderId="0" xfId="20" applyFont="1" applyFill="1" applyAlignment="1">
      <alignment horizontal="center"/>
      <protection/>
    </xf>
    <xf numFmtId="1" fontId="11" fillId="0" borderId="0" xfId="20" applyNumberFormat="1" applyFont="1" applyBorder="1" applyAlignment="1" quotePrefix="1">
      <alignment horizontal="left"/>
      <protection/>
    </xf>
    <xf numFmtId="0" fontId="7" fillId="0" borderId="4" xfId="0" applyFont="1" applyBorder="1" applyAlignment="1">
      <alignment/>
    </xf>
    <xf numFmtId="1" fontId="2" fillId="0" borderId="0" xfId="27" applyNumberFormat="1" applyFont="1" applyFill="1" applyAlignment="1">
      <alignment horizontal="center"/>
      <protection/>
    </xf>
    <xf numFmtId="0" fontId="21" fillId="0" borderId="0" xfId="27" applyFont="1" applyFill="1" applyAlignment="1">
      <alignment/>
      <protection/>
    </xf>
    <xf numFmtId="1" fontId="2" fillId="0" borderId="0" xfId="27" applyNumberFormat="1" applyFont="1" applyAlignment="1">
      <alignment horizontal="center"/>
      <protection/>
    </xf>
    <xf numFmtId="0" fontId="32" fillId="0" borderId="0" xfId="27" applyFont="1" applyAlignment="1">
      <alignment/>
      <protection/>
    </xf>
    <xf numFmtId="0" fontId="0" fillId="0" borderId="0" xfId="0" applyFont="1" applyAlignment="1">
      <alignment horizontal="left"/>
    </xf>
    <xf numFmtId="0" fontId="0" fillId="0" borderId="0" xfId="0" applyFont="1" applyAlignment="1">
      <alignment/>
    </xf>
    <xf numFmtId="0" fontId="28" fillId="0" borderId="0" xfId="0" applyFont="1" applyAlignment="1">
      <alignment horizontal="center"/>
    </xf>
    <xf numFmtId="0" fontId="27" fillId="0" borderId="0" xfId="0" applyFont="1" applyAlignment="1">
      <alignment horizontal="center"/>
    </xf>
    <xf numFmtId="0" fontId="0" fillId="0" borderId="0" xfId="0" applyFont="1" applyAlignment="1">
      <alignment horizontal="left" wrapText="1"/>
    </xf>
    <xf numFmtId="0" fontId="0" fillId="0" borderId="0" xfId="0" applyFont="1" applyAlignment="1">
      <alignment wrapText="1"/>
    </xf>
    <xf numFmtId="0" fontId="23" fillId="0" borderId="0" xfId="44" applyNumberFormat="1" applyFont="1" applyFill="1" applyAlignment="1">
      <alignment horizontal="center" vertical="top"/>
      <protection/>
    </xf>
    <xf numFmtId="0" fontId="23" fillId="0" borderId="0" xfId="44" applyFont="1" applyFill="1" applyAlignment="1">
      <alignment horizontal="center" vertical="top"/>
      <protection/>
    </xf>
    <xf numFmtId="0" fontId="23" fillId="0" borderId="1" xfId="44" applyFont="1" applyFill="1" applyBorder="1" applyAlignment="1">
      <alignment horizontal="center" vertical="top"/>
      <protection/>
    </xf>
    <xf numFmtId="0" fontId="21" fillId="0" borderId="0" xfId="20" applyNumberFormat="1" applyFont="1" applyFill="1" applyAlignment="1">
      <alignment horizontal="center"/>
      <protection/>
    </xf>
    <xf numFmtId="1" fontId="21" fillId="0" borderId="0" xfId="20" applyNumberFormat="1" applyFont="1" applyFill="1" applyAlignment="1">
      <alignment horizontal="center"/>
      <protection/>
    </xf>
  </cellXfs>
  <cellStyles count="37">
    <cellStyle name="Normal" xfId="0"/>
    <cellStyle name="Percent" xfId="15"/>
    <cellStyle name="Currency" xfId="16"/>
    <cellStyle name="Currency [0]" xfId="17"/>
    <cellStyle name="Comma" xfId="18"/>
    <cellStyle name="Comma [0]" xfId="19"/>
    <cellStyle name="Normal 2" xfId="20"/>
    <cellStyle name="20% - Accent1" xfId="21"/>
    <cellStyle name="Normal 3" xfId="22"/>
    <cellStyle name="Normal 2 2" xfId="23"/>
    <cellStyle name="Normal 4" xfId="24"/>
    <cellStyle name="Normal 5" xfId="25"/>
    <cellStyle name="Normal 6" xfId="26"/>
    <cellStyle name="Normal 2 3" xfId="27"/>
    <cellStyle name="20% - Accent5" xfId="28"/>
    <cellStyle name="Normal 7" xfId="29"/>
    <cellStyle name="Normal 2 4" xfId="30"/>
    <cellStyle name="20% - Accent1 2" xfId="31"/>
    <cellStyle name="Normal 2 2 2" xfId="32"/>
    <cellStyle name="Normal 4 2" xfId="33"/>
    <cellStyle name="Normal 5 2" xfId="34"/>
    <cellStyle name="Normal 2 3 2" xfId="35"/>
    <cellStyle name="20% - Accent5 2" xfId="36"/>
    <cellStyle name="Normal 7 2" xfId="37"/>
    <cellStyle name="Normal 8" xfId="38"/>
    <cellStyle name="Normal 9" xfId="39"/>
    <cellStyle name="Normal 7 3" xfId="40"/>
    <cellStyle name="Normal 2 5" xfId="41"/>
    <cellStyle name="Normal 7 4" xfId="42"/>
    <cellStyle name="Normal 3 2" xfId="43"/>
    <cellStyle name="Normal 7 5" xfId="44"/>
    <cellStyle name="Normal_Sheet1" xfId="45"/>
    <cellStyle name="Normal 2 6" xfId="46"/>
    <cellStyle name="Normal 3 3" xfId="47"/>
    <cellStyle name="Normal 4 3" xfId="48"/>
    <cellStyle name="Normal 5 3" xfId="49"/>
    <cellStyle name="Normal_ASCBS_AggregateTotals"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5D3CD"/>
      <rgbColor rgb="00FFFF99"/>
      <rgbColor rgb="0099CCFF"/>
      <rgbColor rgb="00FF99CC"/>
      <rgbColor rgb="00CC99FF"/>
      <rgbColor rgb="00FFCC99"/>
      <rgbColor rgb="003366FF"/>
      <rgbColor rgb="0033CCCC"/>
      <rgbColor rgb="0099CC00"/>
      <rgbColor rgb="00FFCC00"/>
      <rgbColor rgb="00FF9900"/>
      <rgbColor rgb="00FF6600"/>
      <rgbColor rgb="00666699"/>
      <rgbColor rgb="00848284"/>
      <rgbColor rgb="00003366"/>
      <rgbColor rgb="00339966"/>
      <rgbColor rgb="00003300"/>
      <rgbColor rgb="00333300"/>
      <rgbColor rgb="00993300"/>
      <rgbColor rgb="00993366"/>
      <rgbColor rgb="00343E5F"/>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topLeftCell="A1">
      <selection activeCell="G35" sqref="G35"/>
    </sheetView>
  </sheetViews>
  <sheetFormatPr defaultColWidth="9.140625" defaultRowHeight="12.75"/>
  <cols>
    <col min="1" max="2" width="5.00390625" style="67" customWidth="1"/>
    <col min="3" max="3" width="11.7109375" style="67" customWidth="1"/>
    <col min="4" max="16384" width="9.140625" style="67" customWidth="1"/>
  </cols>
  <sheetData>
    <row r="1" spans="1:10" ht="15.75">
      <c r="A1" s="507" t="s">
        <v>756</v>
      </c>
      <c r="B1" s="507"/>
      <c r="C1" s="507"/>
      <c r="D1" s="507"/>
      <c r="E1" s="507"/>
      <c r="F1" s="507"/>
      <c r="G1" s="507"/>
      <c r="H1" s="507"/>
      <c r="I1" s="507"/>
      <c r="J1" s="507"/>
    </row>
    <row r="2" spans="1:10" ht="15.75">
      <c r="A2" s="507" t="s">
        <v>757</v>
      </c>
      <c r="B2" s="507"/>
      <c r="C2" s="507"/>
      <c r="D2" s="507"/>
      <c r="E2" s="507"/>
      <c r="F2" s="507"/>
      <c r="G2" s="507"/>
      <c r="H2" s="507"/>
      <c r="I2" s="507"/>
      <c r="J2" s="507"/>
    </row>
    <row r="3" spans="1:10" ht="15.75">
      <c r="A3" s="507" t="s">
        <v>1213</v>
      </c>
      <c r="B3" s="507"/>
      <c r="C3" s="507"/>
      <c r="D3" s="507"/>
      <c r="E3" s="507"/>
      <c r="F3" s="507"/>
      <c r="G3" s="507"/>
      <c r="H3" s="507"/>
      <c r="I3" s="507"/>
      <c r="J3" s="507"/>
    </row>
    <row r="4" spans="1:10" ht="15.75">
      <c r="A4" s="442"/>
      <c r="B4" s="442"/>
      <c r="C4" s="442"/>
      <c r="D4" s="442"/>
      <c r="E4" s="442"/>
      <c r="F4" s="442"/>
      <c r="G4" s="442"/>
      <c r="H4" s="442"/>
      <c r="I4" s="442"/>
      <c r="J4" s="442"/>
    </row>
    <row r="5" ht="15.2" customHeight="1"/>
    <row r="6" spans="1:10" ht="15.2" customHeight="1">
      <c r="A6" s="68" t="s">
        <v>758</v>
      </c>
      <c r="B6" s="68" t="s">
        <v>759</v>
      </c>
      <c r="C6" s="68"/>
      <c r="D6" s="68"/>
      <c r="E6" s="68"/>
      <c r="F6" s="68"/>
      <c r="G6" s="68"/>
      <c r="H6" s="68"/>
      <c r="I6" s="68"/>
      <c r="J6" s="68"/>
    </row>
    <row r="7" spans="1:10" ht="15.2" customHeight="1">
      <c r="A7" s="68"/>
      <c r="B7" s="68" t="s">
        <v>1213</v>
      </c>
      <c r="C7" s="68"/>
      <c r="D7" s="68"/>
      <c r="E7" s="68"/>
      <c r="F7" s="68"/>
      <c r="G7" s="68"/>
      <c r="H7" s="68"/>
      <c r="I7" s="68"/>
      <c r="J7" s="68"/>
    </row>
    <row r="8" spans="1:10" ht="15.2" customHeight="1">
      <c r="A8" s="68"/>
      <c r="B8" s="68"/>
      <c r="C8" s="68"/>
      <c r="D8" s="68"/>
      <c r="E8" s="68"/>
      <c r="F8" s="68"/>
      <c r="G8" s="68"/>
      <c r="H8" s="68"/>
      <c r="I8" s="68"/>
      <c r="J8" s="68"/>
    </row>
    <row r="9" spans="1:10" ht="15.2" customHeight="1">
      <c r="A9" s="68"/>
      <c r="B9" s="68"/>
      <c r="C9" s="68" t="s">
        <v>760</v>
      </c>
      <c r="D9" s="68" t="s">
        <v>761</v>
      </c>
      <c r="E9" s="68"/>
      <c r="F9" s="68"/>
      <c r="G9" s="68"/>
      <c r="H9" s="68"/>
      <c r="I9" s="68"/>
      <c r="J9" s="68"/>
    </row>
    <row r="10" spans="1:10" ht="15.2" customHeight="1">
      <c r="A10" s="68"/>
      <c r="B10" s="68"/>
      <c r="C10" s="68" t="s">
        <v>762</v>
      </c>
      <c r="D10" s="68" t="s">
        <v>763</v>
      </c>
      <c r="E10" s="68"/>
      <c r="F10" s="68"/>
      <c r="G10" s="68"/>
      <c r="H10" s="68"/>
      <c r="I10" s="68"/>
      <c r="J10" s="68"/>
    </row>
    <row r="11" spans="1:10" ht="15.2" customHeight="1">
      <c r="A11" s="68"/>
      <c r="B11" s="68"/>
      <c r="C11" s="68" t="s">
        <v>764</v>
      </c>
      <c r="D11" s="68" t="s">
        <v>765</v>
      </c>
      <c r="E11" s="68"/>
      <c r="F11" s="68"/>
      <c r="G11" s="68"/>
      <c r="H11" s="68"/>
      <c r="I11" s="68"/>
      <c r="J11" s="68"/>
    </row>
    <row r="12" spans="1:10" ht="15.2" customHeight="1">
      <c r="A12" s="68"/>
      <c r="B12" s="68"/>
      <c r="C12" s="68"/>
      <c r="D12" s="68" t="s">
        <v>766</v>
      </c>
      <c r="E12" s="68"/>
      <c r="F12" s="68"/>
      <c r="G12" s="68"/>
      <c r="H12" s="68"/>
      <c r="I12" s="68"/>
      <c r="J12" s="68"/>
    </row>
    <row r="13" spans="1:10" ht="15.2" customHeight="1">
      <c r="A13" s="68"/>
      <c r="B13" s="68"/>
      <c r="C13" s="68" t="s">
        <v>767</v>
      </c>
      <c r="D13" s="68" t="s">
        <v>768</v>
      </c>
      <c r="E13" s="68"/>
      <c r="F13" s="68"/>
      <c r="G13" s="68"/>
      <c r="H13" s="68"/>
      <c r="I13" s="68"/>
      <c r="J13" s="68"/>
    </row>
    <row r="14" spans="1:10" ht="15.2" customHeight="1">
      <c r="A14" s="68"/>
      <c r="B14" s="68"/>
      <c r="C14" s="68"/>
      <c r="D14" s="68" t="s">
        <v>769</v>
      </c>
      <c r="E14" s="68"/>
      <c r="F14" s="68"/>
      <c r="G14" s="68"/>
      <c r="H14" s="68"/>
      <c r="I14" s="68"/>
      <c r="J14" s="68"/>
    </row>
    <row r="15" spans="1:10" ht="15.2" customHeight="1">
      <c r="A15" s="68"/>
      <c r="B15" s="68"/>
      <c r="C15" s="68" t="s">
        <v>770</v>
      </c>
      <c r="D15" s="68" t="s">
        <v>771</v>
      </c>
      <c r="E15" s="68"/>
      <c r="F15" s="68"/>
      <c r="G15" s="68"/>
      <c r="H15" s="68"/>
      <c r="I15" s="68"/>
      <c r="J15" s="68"/>
    </row>
    <row r="16" spans="1:10" ht="15.2" customHeight="1">
      <c r="A16" s="68"/>
      <c r="B16" s="68"/>
      <c r="C16" s="68"/>
      <c r="D16" s="68" t="s">
        <v>772</v>
      </c>
      <c r="E16" s="68"/>
      <c r="F16" s="68"/>
      <c r="G16" s="68"/>
      <c r="H16" s="68"/>
      <c r="I16" s="68"/>
      <c r="J16" s="68"/>
    </row>
    <row r="17" spans="1:10" ht="15.2" customHeight="1">
      <c r="A17" s="68"/>
      <c r="B17" s="68"/>
      <c r="C17" s="68" t="s">
        <v>773</v>
      </c>
      <c r="D17" s="68" t="s">
        <v>774</v>
      </c>
      <c r="E17" s="68"/>
      <c r="F17" s="68"/>
      <c r="G17" s="68"/>
      <c r="H17" s="68"/>
      <c r="I17" s="68"/>
      <c r="J17" s="68"/>
    </row>
    <row r="18" spans="1:10" ht="15.2" customHeight="1">
      <c r="A18" s="68"/>
      <c r="B18" s="68"/>
      <c r="C18" s="68"/>
      <c r="D18" s="68" t="s">
        <v>775</v>
      </c>
      <c r="E18" s="68"/>
      <c r="F18" s="68"/>
      <c r="G18" s="68"/>
      <c r="H18" s="68"/>
      <c r="I18" s="68"/>
      <c r="J18" s="68"/>
    </row>
    <row r="19" spans="1:10" ht="15.2" customHeight="1">
      <c r="A19" s="68"/>
      <c r="B19" s="68"/>
      <c r="C19" s="68"/>
      <c r="D19" s="68"/>
      <c r="E19" s="68"/>
      <c r="F19" s="68"/>
      <c r="G19" s="68"/>
      <c r="H19" s="68"/>
      <c r="I19" s="68"/>
      <c r="J19" s="68"/>
    </row>
    <row r="20" spans="1:10" ht="15.2" customHeight="1">
      <c r="A20" s="68"/>
      <c r="B20" s="68"/>
      <c r="C20" s="68"/>
      <c r="D20" s="68"/>
      <c r="E20" s="68"/>
      <c r="F20" s="68"/>
      <c r="G20" s="68"/>
      <c r="H20" s="68"/>
      <c r="I20" s="68"/>
      <c r="J20" s="68"/>
    </row>
    <row r="21" spans="1:10" ht="15.2" customHeight="1">
      <c r="A21" s="68" t="s">
        <v>776</v>
      </c>
      <c r="B21" s="68" t="s">
        <v>777</v>
      </c>
      <c r="C21" s="68"/>
      <c r="D21" s="68"/>
      <c r="E21" s="68"/>
      <c r="F21" s="68"/>
      <c r="G21" s="68"/>
      <c r="H21" s="68"/>
      <c r="I21" s="68"/>
      <c r="J21" s="68"/>
    </row>
    <row r="22" spans="1:10" ht="15.2" customHeight="1">
      <c r="A22" s="68"/>
      <c r="B22" s="68"/>
      <c r="C22" s="68"/>
      <c r="D22" s="68"/>
      <c r="E22" s="68"/>
      <c r="F22" s="68"/>
      <c r="G22" s="68"/>
      <c r="H22" s="68"/>
      <c r="I22" s="68"/>
      <c r="J22" s="68"/>
    </row>
    <row r="23" spans="1:10" ht="15.2" customHeight="1">
      <c r="A23" s="68"/>
      <c r="B23" s="68"/>
      <c r="C23" s="68"/>
      <c r="D23" s="68"/>
      <c r="E23" s="68"/>
      <c r="F23" s="68"/>
      <c r="G23" s="68"/>
      <c r="H23" s="68"/>
      <c r="I23" s="68"/>
      <c r="J23" s="68"/>
    </row>
    <row r="24" spans="1:10" ht="15.2" customHeight="1">
      <c r="A24" s="68" t="s">
        <v>778</v>
      </c>
      <c r="B24" s="68" t="s">
        <v>779</v>
      </c>
      <c r="C24" s="68"/>
      <c r="D24" s="68"/>
      <c r="E24" s="68"/>
      <c r="F24" s="68"/>
      <c r="G24" s="68"/>
      <c r="H24" s="68"/>
      <c r="I24" s="68"/>
      <c r="J24" s="68"/>
    </row>
    <row r="25" spans="1:10" ht="15.2" customHeight="1">
      <c r="A25" s="68"/>
      <c r="B25" s="68" t="s">
        <v>780</v>
      </c>
      <c r="C25" s="68"/>
      <c r="D25" s="68"/>
      <c r="E25" s="68"/>
      <c r="F25" s="68"/>
      <c r="G25" s="68"/>
      <c r="H25" s="68"/>
      <c r="I25" s="68"/>
      <c r="J25" s="68"/>
    </row>
    <row r="26" spans="1:10" ht="15.2" customHeight="1">
      <c r="A26" s="68"/>
      <c r="B26" s="68" t="s">
        <v>1215</v>
      </c>
      <c r="C26" s="68"/>
      <c r="D26" s="68"/>
      <c r="E26" s="68"/>
      <c r="F26" s="68"/>
      <c r="G26" s="68"/>
      <c r="H26" s="68"/>
      <c r="I26" s="68"/>
      <c r="J26" s="68"/>
    </row>
    <row r="27" spans="1:10" ht="15.2" customHeight="1">
      <c r="A27" s="68"/>
      <c r="B27" s="68"/>
      <c r="C27" s="68"/>
      <c r="D27" s="68"/>
      <c r="E27" s="68"/>
      <c r="F27" s="68"/>
      <c r="G27" s="68"/>
      <c r="H27" s="68"/>
      <c r="I27" s="68"/>
      <c r="J27" s="68"/>
    </row>
    <row r="28" spans="1:10" ht="15.2" customHeight="1">
      <c r="A28" s="68"/>
      <c r="B28" s="68" t="s">
        <v>781</v>
      </c>
      <c r="C28" s="68"/>
      <c r="D28" s="68"/>
      <c r="E28" s="68"/>
      <c r="F28" s="68"/>
      <c r="G28" s="68"/>
      <c r="H28" s="68"/>
      <c r="I28" s="68"/>
      <c r="J28" s="68"/>
    </row>
    <row r="29" spans="1:10" ht="15.2" customHeight="1">
      <c r="A29" s="68"/>
      <c r="B29" s="68" t="s">
        <v>782</v>
      </c>
      <c r="C29" s="68"/>
      <c r="D29" s="68"/>
      <c r="E29" s="68"/>
      <c r="F29" s="68"/>
      <c r="G29" s="68"/>
      <c r="H29" s="68"/>
      <c r="I29" s="68"/>
      <c r="J29" s="68"/>
    </row>
    <row r="30" spans="1:10" ht="15.2" customHeight="1">
      <c r="A30" s="68"/>
      <c r="B30" s="68" t="s">
        <v>1214</v>
      </c>
      <c r="C30" s="68"/>
      <c r="D30" s="68"/>
      <c r="E30" s="68"/>
      <c r="F30" s="68"/>
      <c r="G30" s="68"/>
      <c r="H30" s="68"/>
      <c r="I30" s="68"/>
      <c r="J30" s="68"/>
    </row>
    <row r="31" spans="1:10" ht="15.2" customHeight="1">
      <c r="A31" s="68"/>
      <c r="B31" s="68"/>
      <c r="C31" s="68"/>
      <c r="D31" s="68"/>
      <c r="E31" s="68"/>
      <c r="F31" s="68"/>
      <c r="G31" s="68"/>
      <c r="H31" s="68"/>
      <c r="I31" s="68"/>
      <c r="J31" s="68"/>
    </row>
    <row r="32" spans="1:10" ht="15.2" customHeight="1">
      <c r="A32" s="68"/>
      <c r="B32" s="68"/>
      <c r="C32" s="68"/>
      <c r="D32" s="68"/>
      <c r="E32" s="68"/>
      <c r="F32" s="68"/>
      <c r="G32" s="68"/>
      <c r="H32" s="68"/>
      <c r="I32" s="68"/>
      <c r="J32" s="68"/>
    </row>
    <row r="33" spans="1:10" ht="15.2" customHeight="1">
      <c r="A33" s="68" t="s">
        <v>783</v>
      </c>
      <c r="B33" s="496" t="s">
        <v>1481</v>
      </c>
      <c r="C33" s="69"/>
      <c r="D33" s="69"/>
      <c r="E33" s="69"/>
      <c r="F33" s="69"/>
      <c r="G33" s="69"/>
      <c r="H33" s="68"/>
      <c r="I33" s="68"/>
      <c r="J33" s="68"/>
    </row>
  </sheetData>
  <mergeCells count="3">
    <mergeCell ref="A1:J1"/>
    <mergeCell ref="A2:J2"/>
    <mergeCell ref="A3:J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5"/>
  <sheetViews>
    <sheetView zoomScale="110" zoomScaleNormal="110" workbookViewId="0" topLeftCell="A1">
      <selection activeCell="Q34" sqref="Q34"/>
    </sheetView>
  </sheetViews>
  <sheetFormatPr defaultColWidth="8.7109375" defaultRowHeight="12.75" zeroHeight="1"/>
  <cols>
    <col min="1" max="1" width="7.7109375" style="258" customWidth="1"/>
    <col min="2" max="2" width="49.7109375" style="257" customWidth="1"/>
    <col min="3" max="3" width="13.7109375" style="258" customWidth="1"/>
    <col min="4" max="4" width="12.7109375" style="258" customWidth="1"/>
    <col min="5" max="5" width="4.140625" style="257" customWidth="1"/>
    <col min="6" max="6" width="4.57421875" style="257" customWidth="1"/>
    <col min="7" max="7" width="8.140625" style="257" bestFit="1" customWidth="1"/>
    <col min="8" max="8" width="5.57421875" style="257" bestFit="1" customWidth="1"/>
    <col min="9" max="9" width="12.8515625" style="258" bestFit="1" customWidth="1"/>
    <col min="10" max="10" width="7.00390625" style="257" bestFit="1" customWidth="1"/>
    <col min="11" max="11" width="7.28125" style="259" bestFit="1" customWidth="1"/>
    <col min="12" max="12" width="7.140625" style="257" customWidth="1"/>
    <col min="13" max="13" width="10.00390625" style="259" customWidth="1"/>
    <col min="14" max="14" width="13.7109375" style="258" hidden="1" customWidth="1"/>
    <col min="15" max="28" width="8.7109375" style="260" customWidth="1"/>
    <col min="29" max="16384" width="8.7109375" style="260" customWidth="1"/>
  </cols>
  <sheetData>
    <row r="1" ht="12.75">
      <c r="A1" s="256" t="s">
        <v>1240</v>
      </c>
    </row>
    <row r="2" spans="1:14" ht="14.1" customHeight="1">
      <c r="A2" s="543" t="s">
        <v>784</v>
      </c>
      <c r="B2" s="543"/>
      <c r="C2" s="543"/>
      <c r="D2" s="543"/>
      <c r="E2" s="543"/>
      <c r="F2" s="543"/>
      <c r="G2" s="543"/>
      <c r="H2" s="543"/>
      <c r="I2" s="543"/>
      <c r="J2" s="543"/>
      <c r="K2" s="543"/>
      <c r="L2" s="543"/>
      <c r="M2" s="543"/>
      <c r="N2" s="261"/>
    </row>
    <row r="3" spans="1:14" ht="14.1" customHeight="1">
      <c r="A3" s="544" t="s">
        <v>1352</v>
      </c>
      <c r="B3" s="544"/>
      <c r="C3" s="544"/>
      <c r="D3" s="544"/>
      <c r="E3" s="544"/>
      <c r="F3" s="544"/>
      <c r="G3" s="544"/>
      <c r="H3" s="544"/>
      <c r="I3" s="544"/>
      <c r="J3" s="544"/>
      <c r="K3" s="544"/>
      <c r="L3" s="544"/>
      <c r="M3" s="544"/>
      <c r="N3" s="262"/>
    </row>
    <row r="4" spans="1:28" ht="14.1" customHeight="1">
      <c r="A4" s="545" t="s">
        <v>785</v>
      </c>
      <c r="B4" s="545"/>
      <c r="C4" s="545"/>
      <c r="D4" s="545"/>
      <c r="E4" s="545"/>
      <c r="F4" s="545"/>
      <c r="G4" s="545"/>
      <c r="H4" s="545"/>
      <c r="I4" s="545"/>
      <c r="J4" s="545"/>
      <c r="K4" s="545"/>
      <c r="L4" s="545"/>
      <c r="M4" s="545"/>
      <c r="N4" s="263"/>
      <c r="O4" s="264"/>
      <c r="P4" s="264"/>
      <c r="Q4" s="264"/>
      <c r="R4" s="264"/>
      <c r="S4" s="264"/>
      <c r="T4" s="264"/>
      <c r="U4" s="264"/>
      <c r="V4" s="264"/>
      <c r="W4" s="264"/>
      <c r="X4" s="264"/>
      <c r="Y4" s="264"/>
      <c r="Z4" s="264"/>
      <c r="AA4" s="264"/>
      <c r="AB4" s="264"/>
    </row>
    <row r="5" spans="1:28" s="274" customFormat="1" ht="10.5" customHeight="1">
      <c r="A5" s="265" t="s">
        <v>1241</v>
      </c>
      <c r="B5" s="266" t="s">
        <v>1242</v>
      </c>
      <c r="C5" s="266" t="s">
        <v>3</v>
      </c>
      <c r="D5" s="266" t="s">
        <v>6</v>
      </c>
      <c r="E5" s="265" t="s">
        <v>1243</v>
      </c>
      <c r="F5" s="265" t="s">
        <v>401</v>
      </c>
      <c r="G5" s="265" t="s">
        <v>1244</v>
      </c>
      <c r="H5" s="265" t="s">
        <v>416</v>
      </c>
      <c r="I5" s="267" t="s">
        <v>1245</v>
      </c>
      <c r="J5" s="265" t="s">
        <v>979</v>
      </c>
      <c r="K5" s="265" t="s">
        <v>1246</v>
      </c>
      <c r="L5" s="265" t="s">
        <v>402</v>
      </c>
      <c r="M5" s="268" t="s">
        <v>1247</v>
      </c>
      <c r="N5" s="269"/>
      <c r="O5" s="269"/>
      <c r="P5" s="269"/>
      <c r="Q5" s="269"/>
      <c r="R5" s="269"/>
      <c r="S5" s="269"/>
      <c r="T5" s="270"/>
      <c r="U5" s="271"/>
      <c r="V5" s="272"/>
      <c r="W5" s="269"/>
      <c r="X5" s="272"/>
      <c r="Y5" s="271"/>
      <c r="Z5" s="273"/>
      <c r="AA5" s="271"/>
      <c r="AB5" s="271"/>
    </row>
    <row r="6" spans="1:28" s="274" customFormat="1" ht="10.5" customHeight="1">
      <c r="A6" s="265">
        <v>4416312</v>
      </c>
      <c r="B6" s="266" t="s">
        <v>1118</v>
      </c>
      <c r="C6" s="266" t="s">
        <v>286</v>
      </c>
      <c r="D6" s="266" t="s">
        <v>980</v>
      </c>
      <c r="E6" s="265" t="s">
        <v>214</v>
      </c>
      <c r="F6" s="265"/>
      <c r="G6" s="265" t="s">
        <v>67</v>
      </c>
      <c r="H6" s="265"/>
      <c r="I6" s="275">
        <v>135409</v>
      </c>
      <c r="J6" s="265"/>
      <c r="K6" s="265">
        <v>4</v>
      </c>
      <c r="L6" s="265"/>
      <c r="M6" s="268"/>
      <c r="N6" s="269"/>
      <c r="O6" s="269"/>
      <c r="P6" s="269"/>
      <c r="Q6" s="269"/>
      <c r="R6" s="269"/>
      <c r="S6" s="269"/>
      <c r="T6" s="270"/>
      <c r="U6" s="271"/>
      <c r="V6" s="272"/>
      <c r="W6" s="269"/>
      <c r="X6" s="272"/>
      <c r="Y6" s="271"/>
      <c r="Z6" s="273"/>
      <c r="AA6" s="271"/>
      <c r="AB6" s="271"/>
    </row>
    <row r="7" spans="1:28" s="274" customFormat="1" ht="10.5" customHeight="1">
      <c r="A7" s="265">
        <v>1216515</v>
      </c>
      <c r="B7" s="266" t="s">
        <v>786</v>
      </c>
      <c r="C7" s="266" t="s">
        <v>144</v>
      </c>
      <c r="D7" s="266" t="s">
        <v>981</v>
      </c>
      <c r="E7" s="265" t="s">
        <v>214</v>
      </c>
      <c r="F7" s="265"/>
      <c r="G7" s="265" t="s">
        <v>67</v>
      </c>
      <c r="H7" s="265"/>
      <c r="I7" s="275">
        <v>789094</v>
      </c>
      <c r="J7" s="265"/>
      <c r="K7" s="265">
        <v>1</v>
      </c>
      <c r="L7" s="265"/>
      <c r="M7" s="268"/>
      <c r="N7" s="269"/>
      <c r="O7" s="269"/>
      <c r="P7" s="269"/>
      <c r="Q7" s="269"/>
      <c r="R7" s="269"/>
      <c r="S7" s="269"/>
      <c r="T7" s="270"/>
      <c r="U7" s="271"/>
      <c r="V7" s="272"/>
      <c r="W7" s="269"/>
      <c r="X7" s="272"/>
      <c r="Y7" s="271"/>
      <c r="Z7" s="273"/>
      <c r="AA7" s="271"/>
      <c r="AB7" s="271"/>
    </row>
    <row r="8" spans="1:14" ht="12.75">
      <c r="A8" s="276">
        <v>296232</v>
      </c>
      <c r="B8" s="140" t="s">
        <v>418</v>
      </c>
      <c r="C8" s="140" t="s">
        <v>201</v>
      </c>
      <c r="D8" s="140" t="s">
        <v>982</v>
      </c>
      <c r="E8" s="141" t="s">
        <v>214</v>
      </c>
      <c r="F8" s="277"/>
      <c r="G8" s="141" t="s">
        <v>67</v>
      </c>
      <c r="H8" s="277"/>
      <c r="I8" s="278">
        <v>1882834</v>
      </c>
      <c r="J8" s="141"/>
      <c r="K8" s="141">
        <v>1</v>
      </c>
      <c r="L8" s="277"/>
      <c r="M8" s="279"/>
      <c r="N8" s="280"/>
    </row>
    <row r="9" spans="1:14" ht="12.75">
      <c r="A9" s="276">
        <v>1896367</v>
      </c>
      <c r="B9" s="140" t="s">
        <v>787</v>
      </c>
      <c r="C9" s="140" t="s">
        <v>276</v>
      </c>
      <c r="D9" s="140" t="s">
        <v>983</v>
      </c>
      <c r="E9" s="141" t="s">
        <v>214</v>
      </c>
      <c r="F9" s="277"/>
      <c r="G9" s="141" t="s">
        <v>67</v>
      </c>
      <c r="H9" s="277"/>
      <c r="I9" s="278">
        <v>37400</v>
      </c>
      <c r="J9" s="141"/>
      <c r="K9" s="141">
        <v>4</v>
      </c>
      <c r="L9" s="277"/>
      <c r="M9" s="279">
        <v>38379</v>
      </c>
      <c r="N9" s="281"/>
    </row>
    <row r="10" spans="1:14" ht="12.75">
      <c r="A10" s="276">
        <v>1832150</v>
      </c>
      <c r="B10" s="140" t="s">
        <v>420</v>
      </c>
      <c r="C10" s="140" t="s">
        <v>421</v>
      </c>
      <c r="D10" s="140" t="s">
        <v>984</v>
      </c>
      <c r="E10" s="141" t="s">
        <v>214</v>
      </c>
      <c r="F10" s="277"/>
      <c r="G10" s="141" t="s">
        <v>67</v>
      </c>
      <c r="H10" s="277"/>
      <c r="I10" s="278">
        <v>128803</v>
      </c>
      <c r="J10" s="141"/>
      <c r="K10" s="141">
        <v>1</v>
      </c>
      <c r="L10" s="277"/>
      <c r="M10" s="277"/>
      <c r="N10" s="280"/>
    </row>
    <row r="11" spans="1:14" ht="12.75">
      <c r="A11" s="276">
        <v>2016539</v>
      </c>
      <c r="B11" s="140" t="s">
        <v>1248</v>
      </c>
      <c r="C11" s="140" t="s">
        <v>89</v>
      </c>
      <c r="D11" s="140" t="s">
        <v>1000</v>
      </c>
      <c r="E11" s="141" t="s">
        <v>214</v>
      </c>
      <c r="F11" s="277"/>
      <c r="G11" s="141" t="s">
        <v>67</v>
      </c>
      <c r="H11" s="277"/>
      <c r="I11" s="278">
        <v>4471427</v>
      </c>
      <c r="J11" s="141"/>
      <c r="K11" s="141">
        <v>1</v>
      </c>
      <c r="L11" s="277" t="s">
        <v>407</v>
      </c>
      <c r="M11" s="279">
        <v>41738</v>
      </c>
      <c r="N11" s="280"/>
    </row>
    <row r="12" spans="1:14" ht="12.75">
      <c r="A12" s="276">
        <v>2530107</v>
      </c>
      <c r="B12" s="140" t="s">
        <v>422</v>
      </c>
      <c r="C12" s="140" t="s">
        <v>423</v>
      </c>
      <c r="D12" s="140" t="s">
        <v>985</v>
      </c>
      <c r="E12" s="141" t="s">
        <v>42</v>
      </c>
      <c r="F12" s="277" t="s">
        <v>67</v>
      </c>
      <c r="G12" s="141"/>
      <c r="H12" s="277" t="s">
        <v>67</v>
      </c>
      <c r="I12" s="278">
        <v>21223</v>
      </c>
      <c r="J12" s="141">
        <v>1</v>
      </c>
      <c r="K12" s="141">
        <v>1</v>
      </c>
      <c r="L12" s="141"/>
      <c r="M12" s="282"/>
      <c r="N12" s="280"/>
    </row>
    <row r="13" spans="1:14" ht="12.75">
      <c r="A13" s="276">
        <v>3396531</v>
      </c>
      <c r="B13" s="140" t="s">
        <v>986</v>
      </c>
      <c r="C13" s="140" t="s">
        <v>133</v>
      </c>
      <c r="D13" s="140" t="s">
        <v>987</v>
      </c>
      <c r="E13" s="141" t="s">
        <v>214</v>
      </c>
      <c r="F13" s="277"/>
      <c r="G13" s="141" t="s">
        <v>67</v>
      </c>
      <c r="H13" s="277"/>
      <c r="I13" s="278">
        <v>548532</v>
      </c>
      <c r="J13" s="141"/>
      <c r="K13" s="141">
        <v>1</v>
      </c>
      <c r="L13" s="141"/>
      <c r="M13" s="282"/>
      <c r="N13" s="280"/>
    </row>
    <row r="14" spans="1:14" s="284" customFormat="1" ht="12.75">
      <c r="A14" s="276">
        <v>4536342</v>
      </c>
      <c r="B14" s="140" t="s">
        <v>988</v>
      </c>
      <c r="C14" s="140" t="s">
        <v>114</v>
      </c>
      <c r="D14" s="140" t="s">
        <v>989</v>
      </c>
      <c r="E14" s="141" t="s">
        <v>214</v>
      </c>
      <c r="F14" s="141"/>
      <c r="G14" s="141" t="s">
        <v>67</v>
      </c>
      <c r="H14" s="141"/>
      <c r="I14" s="278">
        <v>1144887</v>
      </c>
      <c r="J14" s="141"/>
      <c r="K14" s="141">
        <v>1</v>
      </c>
      <c r="L14" s="141"/>
      <c r="M14" s="282"/>
      <c r="N14" s="283"/>
    </row>
    <row r="15" spans="1:14" ht="12.75">
      <c r="A15" s="276">
        <v>3396463</v>
      </c>
      <c r="B15" s="140" t="s">
        <v>788</v>
      </c>
      <c r="C15" s="140" t="s">
        <v>400</v>
      </c>
      <c r="D15" s="140" t="s">
        <v>987</v>
      </c>
      <c r="E15" s="141" t="s">
        <v>214</v>
      </c>
      <c r="F15" s="141"/>
      <c r="G15" s="141" t="s">
        <v>67</v>
      </c>
      <c r="H15" s="141"/>
      <c r="I15" s="278">
        <v>548532</v>
      </c>
      <c r="J15" s="141"/>
      <c r="K15" s="141">
        <v>1</v>
      </c>
      <c r="L15" s="277"/>
      <c r="M15" s="279"/>
      <c r="N15" s="280"/>
    </row>
    <row r="16" spans="1:17" ht="12.75">
      <c r="A16" s="276">
        <v>1576450</v>
      </c>
      <c r="B16" s="140" t="s">
        <v>424</v>
      </c>
      <c r="C16" s="258" t="s">
        <v>425</v>
      </c>
      <c r="D16" s="140" t="s">
        <v>990</v>
      </c>
      <c r="E16" s="141" t="s">
        <v>214</v>
      </c>
      <c r="F16" s="277"/>
      <c r="G16" s="141" t="s">
        <v>67</v>
      </c>
      <c r="H16" s="277"/>
      <c r="I16" s="278">
        <v>724104</v>
      </c>
      <c r="J16" s="141"/>
      <c r="K16" s="141">
        <v>1</v>
      </c>
      <c r="L16" s="141"/>
      <c r="M16" s="285"/>
      <c r="N16" s="280"/>
      <c r="Q16" s="140"/>
    </row>
    <row r="17" spans="1:14" ht="12.75">
      <c r="A17" s="276">
        <v>1216409</v>
      </c>
      <c r="B17" s="140" t="s">
        <v>426</v>
      </c>
      <c r="C17" s="140" t="s">
        <v>427</v>
      </c>
      <c r="D17" s="140" t="s">
        <v>981</v>
      </c>
      <c r="E17" s="141" t="s">
        <v>214</v>
      </c>
      <c r="F17" s="277"/>
      <c r="G17" s="141" t="s">
        <v>67</v>
      </c>
      <c r="H17" s="277"/>
      <c r="I17" s="278">
        <v>789094</v>
      </c>
      <c r="J17" s="141"/>
      <c r="K17" s="141">
        <v>1</v>
      </c>
      <c r="L17" s="277"/>
      <c r="M17" s="279">
        <v>39140</v>
      </c>
      <c r="N17" s="280"/>
    </row>
    <row r="18" spans="1:14" ht="12.75">
      <c r="A18" s="276">
        <v>4536168</v>
      </c>
      <c r="B18" s="140" t="s">
        <v>428</v>
      </c>
      <c r="C18" s="140" t="s">
        <v>114</v>
      </c>
      <c r="D18" s="140" t="s">
        <v>989</v>
      </c>
      <c r="E18" s="141" t="s">
        <v>214</v>
      </c>
      <c r="F18" s="277"/>
      <c r="G18" s="141" t="s">
        <v>67</v>
      </c>
      <c r="H18" s="277"/>
      <c r="I18" s="278">
        <v>1144887</v>
      </c>
      <c r="J18" s="141"/>
      <c r="K18" s="141">
        <v>4</v>
      </c>
      <c r="L18" s="277"/>
      <c r="M18" s="279"/>
      <c r="N18" s="280"/>
    </row>
    <row r="19" spans="1:14" ht="12.75">
      <c r="A19" s="276">
        <v>4536521</v>
      </c>
      <c r="B19" s="140" t="s">
        <v>991</v>
      </c>
      <c r="C19" s="140" t="s">
        <v>114</v>
      </c>
      <c r="D19" s="140" t="s">
        <v>989</v>
      </c>
      <c r="E19" s="141" t="s">
        <v>214</v>
      </c>
      <c r="F19" s="277"/>
      <c r="G19" s="141" t="s">
        <v>67</v>
      </c>
      <c r="H19" s="277"/>
      <c r="I19" s="278">
        <v>1144887</v>
      </c>
      <c r="J19" s="141"/>
      <c r="K19" s="141">
        <v>4</v>
      </c>
      <c r="L19" s="277"/>
      <c r="M19" s="279">
        <v>41423</v>
      </c>
      <c r="N19" s="280"/>
    </row>
    <row r="20" spans="1:14" ht="12.75">
      <c r="A20" s="276">
        <v>4530140</v>
      </c>
      <c r="B20" s="140" t="s">
        <v>429</v>
      </c>
      <c r="C20" s="140" t="s">
        <v>114</v>
      </c>
      <c r="D20" s="140" t="s">
        <v>989</v>
      </c>
      <c r="E20" s="141" t="s">
        <v>42</v>
      </c>
      <c r="F20" s="277" t="s">
        <v>67</v>
      </c>
      <c r="G20" s="141"/>
      <c r="H20" s="277"/>
      <c r="I20" s="278">
        <v>1144887</v>
      </c>
      <c r="J20" s="141">
        <v>3</v>
      </c>
      <c r="K20" s="141">
        <v>3</v>
      </c>
      <c r="L20" s="277"/>
      <c r="M20" s="277"/>
      <c r="N20" s="280"/>
    </row>
    <row r="21" spans="1:14" ht="12.75">
      <c r="A21" s="276">
        <v>3990226</v>
      </c>
      <c r="B21" s="140" t="s">
        <v>430</v>
      </c>
      <c r="C21" s="140" t="s">
        <v>431</v>
      </c>
      <c r="D21" s="140" t="s">
        <v>992</v>
      </c>
      <c r="E21" s="141" t="s">
        <v>42</v>
      </c>
      <c r="F21" s="277"/>
      <c r="G21" s="141"/>
      <c r="H21" s="277" t="s">
        <v>67</v>
      </c>
      <c r="I21" s="278">
        <v>10756</v>
      </c>
      <c r="J21" s="141">
        <v>1</v>
      </c>
      <c r="K21" s="141">
        <v>1</v>
      </c>
      <c r="L21" s="277"/>
      <c r="M21" s="279"/>
      <c r="N21" s="280"/>
    </row>
    <row r="22" spans="1:14" ht="12.75">
      <c r="A22" s="276">
        <v>296496</v>
      </c>
      <c r="B22" s="140" t="s">
        <v>432</v>
      </c>
      <c r="C22" s="140" t="s">
        <v>201</v>
      </c>
      <c r="D22" s="140" t="s">
        <v>982</v>
      </c>
      <c r="E22" s="141" t="s">
        <v>214</v>
      </c>
      <c r="F22" s="277"/>
      <c r="G22" s="141" t="s">
        <v>67</v>
      </c>
      <c r="H22" s="277"/>
      <c r="I22" s="278">
        <v>1882834</v>
      </c>
      <c r="J22" s="141"/>
      <c r="K22" s="141">
        <v>1</v>
      </c>
      <c r="L22" s="141"/>
      <c r="M22" s="282"/>
      <c r="N22" s="280"/>
    </row>
    <row r="23" spans="1:14" ht="12.75">
      <c r="A23" s="276">
        <v>1356466</v>
      </c>
      <c r="B23" s="140" t="s">
        <v>433</v>
      </c>
      <c r="C23" s="140" t="s">
        <v>362</v>
      </c>
      <c r="D23" s="140" t="s">
        <v>993</v>
      </c>
      <c r="E23" s="141" t="s">
        <v>214</v>
      </c>
      <c r="F23" s="141"/>
      <c r="G23" s="277" t="s">
        <v>67</v>
      </c>
      <c r="H23" s="277"/>
      <c r="I23" s="278">
        <v>148260</v>
      </c>
      <c r="J23" s="141"/>
      <c r="K23" s="141">
        <v>1</v>
      </c>
      <c r="L23" s="277" t="s">
        <v>573</v>
      </c>
      <c r="M23" s="279">
        <v>42167</v>
      </c>
      <c r="N23" s="280"/>
    </row>
    <row r="24" spans="1:14" ht="12.75">
      <c r="A24" s="276">
        <v>2016544</v>
      </c>
      <c r="B24" s="140" t="s">
        <v>1249</v>
      </c>
      <c r="C24" s="140" t="s">
        <v>194</v>
      </c>
      <c r="D24" s="140" t="s">
        <v>1000</v>
      </c>
      <c r="E24" s="141" t="s">
        <v>214</v>
      </c>
      <c r="F24" s="277"/>
      <c r="G24" s="277" t="s">
        <v>67</v>
      </c>
      <c r="H24" s="141"/>
      <c r="I24" s="278">
        <v>4471427</v>
      </c>
      <c r="J24" s="141"/>
      <c r="K24" s="141">
        <v>1</v>
      </c>
      <c r="L24" s="277" t="s">
        <v>407</v>
      </c>
      <c r="M24" s="279">
        <v>41802</v>
      </c>
      <c r="N24" s="280"/>
    </row>
    <row r="25" spans="1:14" ht="12.75">
      <c r="A25" s="276">
        <v>2016565</v>
      </c>
      <c r="B25" s="140" t="s">
        <v>1250</v>
      </c>
      <c r="C25" s="140" t="s">
        <v>194</v>
      </c>
      <c r="D25" s="140" t="s">
        <v>1000</v>
      </c>
      <c r="E25" s="141" t="s">
        <v>214</v>
      </c>
      <c r="F25" s="277"/>
      <c r="G25" s="141" t="s">
        <v>67</v>
      </c>
      <c r="H25" s="277"/>
      <c r="I25" s="278">
        <v>4471427</v>
      </c>
      <c r="J25" s="141"/>
      <c r="K25" s="141">
        <v>1</v>
      </c>
      <c r="L25" s="277" t="s">
        <v>407</v>
      </c>
      <c r="M25" s="279">
        <v>42131</v>
      </c>
      <c r="N25" s="280"/>
    </row>
    <row r="26" spans="1:14" ht="12.75">
      <c r="A26" s="276">
        <v>4396543</v>
      </c>
      <c r="B26" s="140" t="s">
        <v>1251</v>
      </c>
      <c r="C26" s="140" t="s">
        <v>1252</v>
      </c>
      <c r="D26" s="140" t="s">
        <v>995</v>
      </c>
      <c r="E26" s="141" t="s">
        <v>214</v>
      </c>
      <c r="F26" s="277"/>
      <c r="G26" s="141" t="s">
        <v>67</v>
      </c>
      <c r="H26" s="277"/>
      <c r="I26" s="278">
        <v>1959449</v>
      </c>
      <c r="J26" s="141"/>
      <c r="K26" s="141">
        <v>1</v>
      </c>
      <c r="L26" s="277" t="s">
        <v>407</v>
      </c>
      <c r="M26" s="279">
        <v>41773</v>
      </c>
      <c r="N26" s="280"/>
    </row>
    <row r="27" spans="1:14" ht="12.75">
      <c r="A27" s="276">
        <v>3976534</v>
      </c>
      <c r="B27" s="140" t="s">
        <v>1251</v>
      </c>
      <c r="C27" s="140" t="s">
        <v>581</v>
      </c>
      <c r="D27" s="140" t="s">
        <v>1053</v>
      </c>
      <c r="E27" s="141" t="s">
        <v>214</v>
      </c>
      <c r="F27" s="277"/>
      <c r="G27" s="141" t="s">
        <v>67</v>
      </c>
      <c r="H27" s="277"/>
      <c r="I27" s="278">
        <v>95829</v>
      </c>
      <c r="J27" s="141"/>
      <c r="K27" s="141">
        <v>1</v>
      </c>
      <c r="L27" s="141"/>
      <c r="M27" s="282"/>
      <c r="N27" s="280"/>
    </row>
    <row r="28" spans="1:14" ht="12.75">
      <c r="A28" s="276">
        <v>1216447</v>
      </c>
      <c r="B28" s="140" t="s">
        <v>1251</v>
      </c>
      <c r="C28" s="140" t="s">
        <v>508</v>
      </c>
      <c r="D28" s="140" t="s">
        <v>981</v>
      </c>
      <c r="E28" s="141" t="s">
        <v>214</v>
      </c>
      <c r="F28" s="277"/>
      <c r="G28" s="141" t="s">
        <v>67</v>
      </c>
      <c r="H28" s="277"/>
      <c r="I28" s="278">
        <v>789094</v>
      </c>
      <c r="J28" s="141"/>
      <c r="K28" s="141">
        <v>1</v>
      </c>
      <c r="L28" s="141"/>
      <c r="M28" s="282"/>
      <c r="N28" s="280"/>
    </row>
    <row r="29" spans="1:14" ht="12.75">
      <c r="A29" s="276">
        <v>1136313</v>
      </c>
      <c r="B29" s="140" t="s">
        <v>434</v>
      </c>
      <c r="C29" s="140" t="s">
        <v>141</v>
      </c>
      <c r="D29" s="140" t="s">
        <v>994</v>
      </c>
      <c r="E29" s="141" t="s">
        <v>214</v>
      </c>
      <c r="F29" s="277"/>
      <c r="G29" s="141" t="s">
        <v>67</v>
      </c>
      <c r="H29" s="277"/>
      <c r="I29" s="278">
        <v>2496859</v>
      </c>
      <c r="J29" s="141"/>
      <c r="K29" s="141">
        <v>1</v>
      </c>
      <c r="L29" s="141"/>
      <c r="M29" s="282"/>
      <c r="N29" s="280"/>
    </row>
    <row r="30" spans="1:14" ht="12.75">
      <c r="A30" s="276">
        <v>1130990</v>
      </c>
      <c r="B30" s="140" t="s">
        <v>789</v>
      </c>
      <c r="C30" s="140" t="s">
        <v>141</v>
      </c>
      <c r="D30" s="140" t="s">
        <v>994</v>
      </c>
      <c r="E30" s="141" t="s">
        <v>214</v>
      </c>
      <c r="F30" s="277"/>
      <c r="G30" s="141" t="s">
        <v>67</v>
      </c>
      <c r="H30" s="277"/>
      <c r="I30" s="278">
        <v>2496859</v>
      </c>
      <c r="J30" s="141"/>
      <c r="K30" s="141">
        <v>1</v>
      </c>
      <c r="L30" s="277"/>
      <c r="M30" s="279"/>
      <c r="N30" s="280"/>
    </row>
    <row r="31" spans="1:14" ht="12.75">
      <c r="A31" s="276">
        <v>4396449</v>
      </c>
      <c r="B31" s="140" t="s">
        <v>790</v>
      </c>
      <c r="C31" s="140" t="s">
        <v>79</v>
      </c>
      <c r="D31" s="140" t="s">
        <v>995</v>
      </c>
      <c r="E31" s="141" t="s">
        <v>214</v>
      </c>
      <c r="F31" s="277"/>
      <c r="G31" s="141" t="s">
        <v>67</v>
      </c>
      <c r="H31" s="277"/>
      <c r="I31" s="278">
        <v>1959449</v>
      </c>
      <c r="J31" s="141"/>
      <c r="K31" s="141">
        <v>1</v>
      </c>
      <c r="L31" s="277"/>
      <c r="M31" s="279">
        <v>39801</v>
      </c>
      <c r="N31" s="280"/>
    </row>
    <row r="32" spans="1:14" ht="12.75">
      <c r="A32" s="276">
        <v>856469</v>
      </c>
      <c r="B32" s="140" t="s">
        <v>435</v>
      </c>
      <c r="C32" s="140" t="s">
        <v>436</v>
      </c>
      <c r="D32" s="140" t="s">
        <v>996</v>
      </c>
      <c r="E32" s="141" t="s">
        <v>214</v>
      </c>
      <c r="F32" s="277"/>
      <c r="G32" s="141" t="s">
        <v>67</v>
      </c>
      <c r="H32" s="277"/>
      <c r="I32" s="278">
        <v>949673</v>
      </c>
      <c r="J32" s="141"/>
      <c r="K32" s="141">
        <v>1</v>
      </c>
      <c r="L32" s="277"/>
      <c r="M32" s="279">
        <v>40288</v>
      </c>
      <c r="N32" s="280"/>
    </row>
    <row r="33" spans="1:14" ht="12.75">
      <c r="A33" s="276">
        <v>1136445</v>
      </c>
      <c r="B33" s="140" t="s">
        <v>791</v>
      </c>
      <c r="C33" s="140" t="s">
        <v>141</v>
      </c>
      <c r="D33" s="140" t="s">
        <v>994</v>
      </c>
      <c r="E33" s="141" t="s">
        <v>214</v>
      </c>
      <c r="F33" s="277"/>
      <c r="G33" s="141" t="s">
        <v>67</v>
      </c>
      <c r="H33" s="277"/>
      <c r="I33" s="278">
        <v>2496859</v>
      </c>
      <c r="J33" s="141"/>
      <c r="K33" s="141">
        <v>1</v>
      </c>
      <c r="L33" s="277"/>
      <c r="M33" s="279">
        <v>39765</v>
      </c>
      <c r="N33" s="280"/>
    </row>
    <row r="34" spans="1:14" ht="12.75">
      <c r="A34" s="276">
        <v>856316</v>
      </c>
      <c r="B34" s="140" t="s">
        <v>438</v>
      </c>
      <c r="C34" s="140" t="s">
        <v>436</v>
      </c>
      <c r="D34" s="140" t="s">
        <v>996</v>
      </c>
      <c r="E34" s="141" t="s">
        <v>214</v>
      </c>
      <c r="F34" s="277"/>
      <c r="G34" s="141" t="s">
        <v>67</v>
      </c>
      <c r="H34" s="277"/>
      <c r="I34" s="278">
        <v>949673</v>
      </c>
      <c r="J34" s="141"/>
      <c r="K34" s="141">
        <v>1</v>
      </c>
      <c r="L34" s="277"/>
      <c r="M34" s="279">
        <v>37497</v>
      </c>
      <c r="N34" s="280"/>
    </row>
    <row r="35" spans="1:14" ht="12.75">
      <c r="A35" s="276">
        <v>1216352</v>
      </c>
      <c r="B35" s="140" t="s">
        <v>439</v>
      </c>
      <c r="C35" s="140" t="s">
        <v>440</v>
      </c>
      <c r="D35" s="140" t="s">
        <v>981</v>
      </c>
      <c r="E35" s="141" t="s">
        <v>214</v>
      </c>
      <c r="F35" s="277"/>
      <c r="G35" s="141" t="s">
        <v>67</v>
      </c>
      <c r="H35" s="277"/>
      <c r="I35" s="278">
        <v>789094</v>
      </c>
      <c r="J35" s="141"/>
      <c r="K35" s="141">
        <v>1</v>
      </c>
      <c r="L35" s="277"/>
      <c r="M35" s="279">
        <v>38078</v>
      </c>
      <c r="N35" s="280"/>
    </row>
    <row r="36" spans="1:14" ht="12.75">
      <c r="A36" s="276">
        <v>1130994</v>
      </c>
      <c r="B36" s="140" t="s">
        <v>441</v>
      </c>
      <c r="C36" s="140" t="s">
        <v>141</v>
      </c>
      <c r="D36" s="140" t="s">
        <v>994</v>
      </c>
      <c r="E36" s="141" t="s">
        <v>214</v>
      </c>
      <c r="F36" s="277"/>
      <c r="G36" s="141" t="s">
        <v>67</v>
      </c>
      <c r="H36" s="277"/>
      <c r="I36" s="278">
        <v>2496859</v>
      </c>
      <c r="J36" s="141"/>
      <c r="K36" s="141">
        <v>1</v>
      </c>
      <c r="L36" s="277"/>
      <c r="M36" s="279"/>
      <c r="N36" s="280"/>
    </row>
    <row r="37" spans="1:14" ht="12.75">
      <c r="A37" s="276">
        <v>4396465</v>
      </c>
      <c r="B37" s="140" t="s">
        <v>792</v>
      </c>
      <c r="C37" s="140" t="s">
        <v>136</v>
      </c>
      <c r="D37" s="140" t="s">
        <v>995</v>
      </c>
      <c r="E37" s="141" t="s">
        <v>214</v>
      </c>
      <c r="F37" s="277"/>
      <c r="G37" s="141" t="s">
        <v>67</v>
      </c>
      <c r="H37" s="277"/>
      <c r="I37" s="278">
        <v>1959449</v>
      </c>
      <c r="J37" s="141"/>
      <c r="K37" s="141">
        <v>1</v>
      </c>
      <c r="L37" s="277"/>
      <c r="M37" s="279">
        <v>40200</v>
      </c>
      <c r="N37" s="280"/>
    </row>
    <row r="38" spans="1:14" ht="12.75">
      <c r="A38" s="276">
        <v>4916518</v>
      </c>
      <c r="B38" s="140" t="s">
        <v>1253</v>
      </c>
      <c r="C38" s="140" t="s">
        <v>458</v>
      </c>
      <c r="D38" s="140" t="s">
        <v>1008</v>
      </c>
      <c r="E38" s="141" t="s">
        <v>214</v>
      </c>
      <c r="F38" s="277"/>
      <c r="G38" s="141" t="s">
        <v>67</v>
      </c>
      <c r="H38" s="277"/>
      <c r="I38" s="278">
        <v>518755</v>
      </c>
      <c r="J38" s="141"/>
      <c r="K38" s="141">
        <v>1</v>
      </c>
      <c r="L38" s="277"/>
      <c r="M38" s="279">
        <v>41316</v>
      </c>
      <c r="N38" s="281"/>
    </row>
    <row r="39" spans="1:14" ht="12.75">
      <c r="A39" s="276">
        <v>4770430</v>
      </c>
      <c r="B39" s="140" t="s">
        <v>1254</v>
      </c>
      <c r="C39" s="140" t="s">
        <v>816</v>
      </c>
      <c r="D39" s="140" t="s">
        <v>1094</v>
      </c>
      <c r="E39" s="141" t="s">
        <v>48</v>
      </c>
      <c r="F39" s="277" t="s">
        <v>67</v>
      </c>
      <c r="G39" s="141"/>
      <c r="H39" s="277" t="s">
        <v>67</v>
      </c>
      <c r="I39" s="278">
        <v>35712</v>
      </c>
      <c r="J39" s="141">
        <v>1</v>
      </c>
      <c r="K39" s="141">
        <v>1</v>
      </c>
      <c r="L39" s="277"/>
      <c r="M39" s="279"/>
      <c r="N39" s="281"/>
    </row>
    <row r="40" spans="1:14" s="258" customFormat="1" ht="12.75">
      <c r="A40" s="276">
        <v>1816481</v>
      </c>
      <c r="B40" s="140" t="s">
        <v>1255</v>
      </c>
      <c r="C40" s="140" t="s">
        <v>405</v>
      </c>
      <c r="D40" s="140" t="s">
        <v>1007</v>
      </c>
      <c r="E40" s="141" t="s">
        <v>214</v>
      </c>
      <c r="F40" s="277"/>
      <c r="G40" s="141" t="s">
        <v>67</v>
      </c>
      <c r="H40" s="277"/>
      <c r="I40" s="278">
        <v>127097</v>
      </c>
      <c r="J40" s="141"/>
      <c r="K40" s="141">
        <v>1</v>
      </c>
      <c r="L40" s="277"/>
      <c r="M40" s="279">
        <v>40486</v>
      </c>
      <c r="N40" s="281"/>
    </row>
    <row r="41" spans="1:14" s="258" customFormat="1" ht="12.75">
      <c r="A41" s="276">
        <v>4396353</v>
      </c>
      <c r="B41" s="140" t="s">
        <v>442</v>
      </c>
      <c r="C41" s="140" t="s">
        <v>79</v>
      </c>
      <c r="D41" s="140" t="s">
        <v>995</v>
      </c>
      <c r="E41" s="141" t="s">
        <v>214</v>
      </c>
      <c r="F41" s="277"/>
      <c r="G41" s="141" t="s">
        <v>67</v>
      </c>
      <c r="H41" s="277"/>
      <c r="I41" s="278">
        <v>1959449</v>
      </c>
      <c r="J41" s="141"/>
      <c r="K41" s="141">
        <v>1</v>
      </c>
      <c r="L41" s="277"/>
      <c r="M41" s="279">
        <v>38078</v>
      </c>
      <c r="N41" s="281"/>
    </row>
    <row r="42" spans="1:14" s="258" customFormat="1" ht="12.75">
      <c r="A42" s="276">
        <v>1136344</v>
      </c>
      <c r="B42" s="140" t="s">
        <v>997</v>
      </c>
      <c r="C42" s="140" t="s">
        <v>153</v>
      </c>
      <c r="D42" s="140" t="s">
        <v>994</v>
      </c>
      <c r="E42" s="141" t="s">
        <v>214</v>
      </c>
      <c r="F42" s="277"/>
      <c r="G42" s="277" t="s">
        <v>67</v>
      </c>
      <c r="H42" s="141"/>
      <c r="I42" s="278">
        <v>2496859</v>
      </c>
      <c r="J42" s="141"/>
      <c r="K42" s="141">
        <v>1</v>
      </c>
      <c r="L42" s="277"/>
      <c r="M42" s="279">
        <v>37914</v>
      </c>
      <c r="N42" s="281"/>
    </row>
    <row r="43" spans="1:14" s="258" customFormat="1" ht="12.75">
      <c r="A43" s="276">
        <v>710103</v>
      </c>
      <c r="B43" s="140" t="s">
        <v>443</v>
      </c>
      <c r="C43" s="140" t="s">
        <v>444</v>
      </c>
      <c r="D43" s="140" t="s">
        <v>998</v>
      </c>
      <c r="E43" s="141" t="s">
        <v>42</v>
      </c>
      <c r="F43" s="277" t="s">
        <v>67</v>
      </c>
      <c r="G43" s="141"/>
      <c r="H43" s="277" t="s">
        <v>67</v>
      </c>
      <c r="I43" s="278">
        <v>40945</v>
      </c>
      <c r="J43" s="141">
        <v>1</v>
      </c>
      <c r="K43" s="141">
        <v>1</v>
      </c>
      <c r="L43" s="277"/>
      <c r="M43" s="279"/>
      <c r="N43" s="281"/>
    </row>
    <row r="44" spans="1:14" s="258" customFormat="1" ht="12.75">
      <c r="A44" s="276">
        <v>2016406</v>
      </c>
      <c r="B44" s="140" t="s">
        <v>445</v>
      </c>
      <c r="C44" s="140" t="s">
        <v>70</v>
      </c>
      <c r="D44" s="140" t="s">
        <v>1000</v>
      </c>
      <c r="E44" s="141" t="s">
        <v>214</v>
      </c>
      <c r="F44" s="277"/>
      <c r="G44" s="141" t="s">
        <v>67</v>
      </c>
      <c r="H44" s="277"/>
      <c r="I44" s="278">
        <v>4471427</v>
      </c>
      <c r="J44" s="141"/>
      <c r="K44" s="141">
        <v>4</v>
      </c>
      <c r="L44" s="277"/>
      <c r="M44" s="279">
        <v>39115</v>
      </c>
      <c r="N44" s="280"/>
    </row>
    <row r="45" spans="1:14" s="258" customFormat="1" ht="12.75">
      <c r="A45" s="276">
        <v>1836380</v>
      </c>
      <c r="B45" s="140" t="s">
        <v>446</v>
      </c>
      <c r="C45" s="140" t="s">
        <v>284</v>
      </c>
      <c r="D45" s="140" t="s">
        <v>984</v>
      </c>
      <c r="E45" s="141" t="s">
        <v>214</v>
      </c>
      <c r="F45" s="141"/>
      <c r="G45" s="277" t="s">
        <v>67</v>
      </c>
      <c r="H45" s="141"/>
      <c r="I45" s="278">
        <v>128803</v>
      </c>
      <c r="J45" s="141"/>
      <c r="K45" s="141">
        <v>4</v>
      </c>
      <c r="L45" s="277"/>
      <c r="M45" s="279">
        <v>38657</v>
      </c>
      <c r="N45" s="281"/>
    </row>
    <row r="46" spans="1:14" s="258" customFormat="1" ht="12.75">
      <c r="A46" s="276">
        <v>150310</v>
      </c>
      <c r="B46" s="140" t="s">
        <v>1001</v>
      </c>
      <c r="C46" s="140" t="s">
        <v>447</v>
      </c>
      <c r="D46" s="140" t="s">
        <v>1002</v>
      </c>
      <c r="E46" s="141" t="s">
        <v>48</v>
      </c>
      <c r="F46" s="141"/>
      <c r="G46" s="277"/>
      <c r="H46" s="277" t="s">
        <v>67</v>
      </c>
      <c r="I46" s="278">
        <v>32238</v>
      </c>
      <c r="J46" s="141">
        <v>1</v>
      </c>
      <c r="K46" s="141">
        <v>1</v>
      </c>
      <c r="L46" s="277"/>
      <c r="M46" s="279"/>
      <c r="N46" s="280"/>
    </row>
    <row r="47" spans="1:14" s="258" customFormat="1" ht="12.75">
      <c r="A47" s="276">
        <v>2270340</v>
      </c>
      <c r="B47" s="140" t="s">
        <v>448</v>
      </c>
      <c r="C47" s="140" t="s">
        <v>207</v>
      </c>
      <c r="D47" s="140" t="s">
        <v>1003</v>
      </c>
      <c r="E47" s="141" t="s">
        <v>42</v>
      </c>
      <c r="F47" s="277" t="s">
        <v>67</v>
      </c>
      <c r="G47" s="277"/>
      <c r="H47" s="141"/>
      <c r="I47" s="278">
        <v>36478</v>
      </c>
      <c r="J47" s="141">
        <v>3</v>
      </c>
      <c r="K47" s="141">
        <v>3</v>
      </c>
      <c r="L47" s="277"/>
      <c r="M47" s="279"/>
      <c r="N47" s="280"/>
    </row>
    <row r="48" spans="1:14" s="258" customFormat="1" ht="12.75">
      <c r="A48" s="276">
        <v>3370411</v>
      </c>
      <c r="B48" s="140" t="s">
        <v>939</v>
      </c>
      <c r="C48" s="140" t="s">
        <v>64</v>
      </c>
      <c r="D48" s="140" t="s">
        <v>1124</v>
      </c>
      <c r="E48" s="141" t="s">
        <v>42</v>
      </c>
      <c r="F48" s="277"/>
      <c r="G48" s="141"/>
      <c r="H48" s="277" t="s">
        <v>67</v>
      </c>
      <c r="I48" s="278">
        <v>20610</v>
      </c>
      <c r="J48" s="141">
        <v>1</v>
      </c>
      <c r="K48" s="141">
        <v>1</v>
      </c>
      <c r="L48" s="141"/>
      <c r="M48" s="282"/>
      <c r="N48" s="281"/>
    </row>
    <row r="49" spans="1:14" s="258" customFormat="1" ht="12.75">
      <c r="A49" s="276">
        <v>510506</v>
      </c>
      <c r="B49" s="140" t="s">
        <v>449</v>
      </c>
      <c r="C49" s="140" t="s">
        <v>395</v>
      </c>
      <c r="D49" s="140" t="s">
        <v>1005</v>
      </c>
      <c r="E49" s="141" t="s">
        <v>48</v>
      </c>
      <c r="F49" s="277"/>
      <c r="G49" s="277"/>
      <c r="H49" s="141" t="s">
        <v>67</v>
      </c>
      <c r="I49" s="278">
        <v>18482</v>
      </c>
      <c r="J49" s="141">
        <v>1</v>
      </c>
      <c r="K49" s="141">
        <v>1</v>
      </c>
      <c r="L49" s="277"/>
      <c r="M49" s="277"/>
      <c r="N49" s="281"/>
    </row>
    <row r="50" spans="1:14" s="258" customFormat="1" ht="12.75">
      <c r="A50" s="276">
        <v>2016169</v>
      </c>
      <c r="B50" s="140" t="s">
        <v>945</v>
      </c>
      <c r="C50" s="140" t="s">
        <v>70</v>
      </c>
      <c r="D50" s="140" t="s">
        <v>1000</v>
      </c>
      <c r="E50" s="141" t="s">
        <v>214</v>
      </c>
      <c r="F50" s="277"/>
      <c r="G50" s="141" t="s">
        <v>67</v>
      </c>
      <c r="H50" s="277"/>
      <c r="I50" s="278">
        <v>4471427</v>
      </c>
      <c r="J50" s="141"/>
      <c r="K50" s="141">
        <v>4</v>
      </c>
      <c r="L50" s="277" t="s">
        <v>76</v>
      </c>
      <c r="M50" s="279">
        <v>42192</v>
      </c>
      <c r="N50" s="281"/>
    </row>
    <row r="51" spans="1:14" s="258" customFormat="1" ht="12.75">
      <c r="A51" s="276">
        <v>4090109</v>
      </c>
      <c r="B51" s="140" t="s">
        <v>453</v>
      </c>
      <c r="C51" s="140" t="s">
        <v>454</v>
      </c>
      <c r="D51" s="140" t="s">
        <v>1006</v>
      </c>
      <c r="E51" s="141" t="s">
        <v>214</v>
      </c>
      <c r="F51" s="277"/>
      <c r="G51" s="141" t="s">
        <v>67</v>
      </c>
      <c r="H51" s="141" t="s">
        <v>67</v>
      </c>
      <c r="I51" s="278">
        <v>66697</v>
      </c>
      <c r="J51" s="141"/>
      <c r="K51" s="141">
        <v>1</v>
      </c>
      <c r="L51" s="277"/>
      <c r="M51" s="277"/>
      <c r="N51" s="281"/>
    </row>
    <row r="52" spans="1:14" s="258" customFormat="1" ht="12.75">
      <c r="A52" s="276">
        <v>1216497</v>
      </c>
      <c r="B52" s="140" t="s">
        <v>795</v>
      </c>
      <c r="C52" s="140" t="s">
        <v>437</v>
      </c>
      <c r="D52" s="140" t="s">
        <v>981</v>
      </c>
      <c r="E52" s="141" t="s">
        <v>214</v>
      </c>
      <c r="F52" s="277"/>
      <c r="G52" s="141" t="s">
        <v>67</v>
      </c>
      <c r="H52" s="277"/>
      <c r="I52" s="278">
        <v>789094</v>
      </c>
      <c r="J52" s="141"/>
      <c r="K52" s="141">
        <v>4</v>
      </c>
      <c r="L52" s="277"/>
      <c r="M52" s="279">
        <v>40927</v>
      </c>
      <c r="N52" s="280"/>
    </row>
    <row r="53" spans="1:14" s="258" customFormat="1" ht="12.75">
      <c r="A53" s="276">
        <v>1816471</v>
      </c>
      <c r="B53" s="140" t="s">
        <v>455</v>
      </c>
      <c r="C53" s="140" t="s">
        <v>405</v>
      </c>
      <c r="D53" s="140" t="s">
        <v>1007</v>
      </c>
      <c r="E53" s="141" t="s">
        <v>214</v>
      </c>
      <c r="F53" s="277"/>
      <c r="G53" s="141" t="s">
        <v>67</v>
      </c>
      <c r="H53" s="277"/>
      <c r="I53" s="278">
        <v>127097</v>
      </c>
      <c r="J53" s="141"/>
      <c r="K53" s="141">
        <v>1</v>
      </c>
      <c r="L53" s="277"/>
      <c r="M53" s="279">
        <v>40345</v>
      </c>
      <c r="N53" s="281"/>
    </row>
    <row r="54" spans="1:14" s="258" customFormat="1" ht="12.75">
      <c r="A54" s="276">
        <v>1816228</v>
      </c>
      <c r="B54" s="140" t="s">
        <v>456</v>
      </c>
      <c r="C54" s="140" t="s">
        <v>405</v>
      </c>
      <c r="D54" s="140" t="s">
        <v>1007</v>
      </c>
      <c r="E54" s="141" t="s">
        <v>214</v>
      </c>
      <c r="F54" s="277"/>
      <c r="G54" s="141" t="s">
        <v>67</v>
      </c>
      <c r="H54" s="277"/>
      <c r="I54" s="278">
        <v>127097</v>
      </c>
      <c r="J54" s="141"/>
      <c r="K54" s="141">
        <v>1</v>
      </c>
      <c r="L54" s="277"/>
      <c r="M54" s="279"/>
      <c r="N54" s="281"/>
    </row>
    <row r="55" spans="1:14" s="258" customFormat="1" ht="12.75">
      <c r="A55" s="276">
        <v>4916426</v>
      </c>
      <c r="B55" s="140" t="s">
        <v>457</v>
      </c>
      <c r="C55" s="140" t="s">
        <v>458</v>
      </c>
      <c r="D55" s="140" t="s">
        <v>1008</v>
      </c>
      <c r="E55" s="141" t="s">
        <v>214</v>
      </c>
      <c r="F55" s="277"/>
      <c r="G55" s="141" t="s">
        <v>67</v>
      </c>
      <c r="H55" s="277"/>
      <c r="I55" s="278">
        <v>518755</v>
      </c>
      <c r="J55" s="141"/>
      <c r="K55" s="141">
        <v>1</v>
      </c>
      <c r="L55" s="277"/>
      <c r="M55" s="279">
        <v>39393</v>
      </c>
      <c r="N55" s="281"/>
    </row>
    <row r="56" spans="1:14" s="258" customFormat="1" ht="12.75">
      <c r="A56" s="276">
        <v>856354</v>
      </c>
      <c r="B56" s="140" t="s">
        <v>459</v>
      </c>
      <c r="C56" s="140" t="s">
        <v>436</v>
      </c>
      <c r="D56" s="140" t="s">
        <v>996</v>
      </c>
      <c r="E56" s="141" t="s">
        <v>214</v>
      </c>
      <c r="F56" s="277"/>
      <c r="G56" s="141" t="s">
        <v>67</v>
      </c>
      <c r="H56" s="277"/>
      <c r="I56" s="278">
        <v>949673</v>
      </c>
      <c r="J56" s="141"/>
      <c r="K56" s="141">
        <v>1</v>
      </c>
      <c r="L56" s="277"/>
      <c r="M56" s="279">
        <v>38108</v>
      </c>
      <c r="N56" s="280"/>
    </row>
    <row r="57" spans="1:14" s="258" customFormat="1" ht="12.75">
      <c r="A57" s="276">
        <v>4536424</v>
      </c>
      <c r="B57" s="140" t="s">
        <v>460</v>
      </c>
      <c r="C57" s="140" t="s">
        <v>114</v>
      </c>
      <c r="D57" s="140" t="s">
        <v>989</v>
      </c>
      <c r="E57" s="141" t="s">
        <v>214</v>
      </c>
      <c r="F57" s="277"/>
      <c r="G57" s="141" t="s">
        <v>67</v>
      </c>
      <c r="H57" s="277"/>
      <c r="I57" s="278">
        <v>1144887</v>
      </c>
      <c r="J57" s="141"/>
      <c r="K57" s="141">
        <v>1</v>
      </c>
      <c r="L57" s="277"/>
      <c r="M57" s="279">
        <v>39311</v>
      </c>
      <c r="N57" s="281"/>
    </row>
    <row r="58" spans="1:14" s="258" customFormat="1" ht="12.75">
      <c r="A58" s="276">
        <v>3732315</v>
      </c>
      <c r="B58" s="140" t="s">
        <v>1256</v>
      </c>
      <c r="C58" s="140" t="s">
        <v>812</v>
      </c>
      <c r="D58" s="140" t="s">
        <v>1061</v>
      </c>
      <c r="E58" s="141" t="s">
        <v>48</v>
      </c>
      <c r="F58" s="141" t="s">
        <v>67</v>
      </c>
      <c r="G58" s="141"/>
      <c r="H58" s="141" t="s">
        <v>67</v>
      </c>
      <c r="I58" s="278">
        <v>48633</v>
      </c>
      <c r="J58" s="141">
        <v>1</v>
      </c>
      <c r="K58" s="141">
        <v>1</v>
      </c>
      <c r="L58" s="277"/>
      <c r="M58" s="279"/>
      <c r="N58" s="281"/>
    </row>
    <row r="59" spans="1:14" s="258" customFormat="1" ht="12.75">
      <c r="A59" s="276">
        <v>4053145</v>
      </c>
      <c r="B59" s="140" t="s">
        <v>1257</v>
      </c>
      <c r="C59" s="140" t="s">
        <v>614</v>
      </c>
      <c r="D59" s="140" t="s">
        <v>1062</v>
      </c>
      <c r="E59" s="141" t="s">
        <v>48</v>
      </c>
      <c r="F59" s="141"/>
      <c r="G59" s="141"/>
      <c r="H59" s="141" t="s">
        <v>67</v>
      </c>
      <c r="I59" s="278">
        <v>9151</v>
      </c>
      <c r="J59" s="141">
        <v>1</v>
      </c>
      <c r="K59" s="141">
        <v>1</v>
      </c>
      <c r="L59" s="141"/>
      <c r="M59" s="282"/>
      <c r="N59" s="280"/>
    </row>
    <row r="60" spans="1:14" s="258" customFormat="1" ht="12.75">
      <c r="A60" s="276">
        <v>296556</v>
      </c>
      <c r="B60" s="140" t="s">
        <v>1258</v>
      </c>
      <c r="C60" s="140" t="s">
        <v>201</v>
      </c>
      <c r="D60" s="140" t="s">
        <v>982</v>
      </c>
      <c r="E60" s="141" t="s">
        <v>214</v>
      </c>
      <c r="F60" s="141"/>
      <c r="G60" s="277" t="s">
        <v>67</v>
      </c>
      <c r="H60" s="141"/>
      <c r="I60" s="278">
        <v>1882834</v>
      </c>
      <c r="J60" s="141"/>
      <c r="K60" s="141">
        <v>1</v>
      </c>
      <c r="L60" s="277" t="s">
        <v>407</v>
      </c>
      <c r="M60" s="279">
        <v>41792</v>
      </c>
      <c r="N60" s="281"/>
    </row>
    <row r="61" spans="1:14" s="258" customFormat="1" ht="12.75">
      <c r="A61" s="276">
        <v>2490040</v>
      </c>
      <c r="B61" s="140" t="s">
        <v>793</v>
      </c>
      <c r="C61" s="140" t="s">
        <v>794</v>
      </c>
      <c r="D61" s="140" t="s">
        <v>1010</v>
      </c>
      <c r="E61" s="141" t="s">
        <v>48</v>
      </c>
      <c r="F61" s="141" t="s">
        <v>67</v>
      </c>
      <c r="G61" s="277"/>
      <c r="H61" s="141" t="s">
        <v>67</v>
      </c>
      <c r="I61" s="278">
        <v>42763</v>
      </c>
      <c r="J61" s="141">
        <v>1</v>
      </c>
      <c r="K61" s="141">
        <v>1</v>
      </c>
      <c r="L61" s="277"/>
      <c r="M61" s="277"/>
      <c r="N61" s="281"/>
    </row>
    <row r="62" spans="1:14" s="258" customFormat="1" ht="12.75">
      <c r="A62" s="276">
        <v>250295</v>
      </c>
      <c r="B62" s="140" t="s">
        <v>451</v>
      </c>
      <c r="C62" s="140" t="s">
        <v>452</v>
      </c>
      <c r="D62" s="140" t="s">
        <v>1011</v>
      </c>
      <c r="E62" s="141" t="s">
        <v>48</v>
      </c>
      <c r="F62" s="286" t="s">
        <v>44</v>
      </c>
      <c r="G62" s="277"/>
      <c r="H62" s="141" t="s">
        <v>67</v>
      </c>
      <c r="I62" s="278">
        <v>32698</v>
      </c>
      <c r="J62" s="141">
        <v>1</v>
      </c>
      <c r="K62" s="141">
        <v>1</v>
      </c>
      <c r="L62" s="277"/>
      <c r="M62" s="279"/>
      <c r="N62" s="281"/>
    </row>
    <row r="63" spans="1:14" s="258" customFormat="1" ht="12.75">
      <c r="A63" s="276">
        <v>771815</v>
      </c>
      <c r="B63" s="140" t="s">
        <v>398</v>
      </c>
      <c r="C63" s="140" t="s">
        <v>399</v>
      </c>
      <c r="D63" s="140" t="s">
        <v>1012</v>
      </c>
      <c r="E63" s="141" t="s">
        <v>42</v>
      </c>
      <c r="F63" s="286" t="s">
        <v>44</v>
      </c>
      <c r="G63" s="141"/>
      <c r="H63" s="141" t="s">
        <v>67</v>
      </c>
      <c r="I63" s="278">
        <v>11224</v>
      </c>
      <c r="J63" s="141">
        <v>1</v>
      </c>
      <c r="K63" s="141">
        <v>1</v>
      </c>
      <c r="L63" s="141"/>
      <c r="M63" s="282"/>
      <c r="N63" s="280"/>
    </row>
    <row r="64" spans="1:14" s="258" customFormat="1" ht="12.75">
      <c r="A64" s="276">
        <v>830660</v>
      </c>
      <c r="B64" s="140" t="s">
        <v>463</v>
      </c>
      <c r="C64" s="140" t="s">
        <v>464</v>
      </c>
      <c r="D64" s="140" t="s">
        <v>1013</v>
      </c>
      <c r="E64" s="141" t="s">
        <v>214</v>
      </c>
      <c r="F64" s="141" t="s">
        <v>67</v>
      </c>
      <c r="G64" s="141" t="s">
        <v>67</v>
      </c>
      <c r="H64" s="141" t="s">
        <v>67</v>
      </c>
      <c r="I64" s="278">
        <v>9061</v>
      </c>
      <c r="J64" s="141">
        <v>1</v>
      </c>
      <c r="K64" s="141">
        <v>1</v>
      </c>
      <c r="L64" s="277"/>
      <c r="M64" s="277"/>
      <c r="N64" s="281"/>
    </row>
    <row r="65" spans="1:14" s="258" customFormat="1" ht="12.75">
      <c r="A65" s="276">
        <v>873720</v>
      </c>
      <c r="B65" s="140" t="s">
        <v>467</v>
      </c>
      <c r="C65" s="140" t="s">
        <v>468</v>
      </c>
      <c r="D65" s="140" t="s">
        <v>1015</v>
      </c>
      <c r="E65" s="141" t="s">
        <v>214</v>
      </c>
      <c r="F65" s="277"/>
      <c r="G65" s="141" t="s">
        <v>67</v>
      </c>
      <c r="H65" s="277" t="s">
        <v>44</v>
      </c>
      <c r="I65" s="278">
        <v>3147</v>
      </c>
      <c r="J65" s="141"/>
      <c r="K65" s="141">
        <v>1</v>
      </c>
      <c r="L65" s="277"/>
      <c r="M65" s="277"/>
      <c r="N65" s="281"/>
    </row>
    <row r="66" spans="1:14" s="258" customFormat="1" ht="12.75">
      <c r="A66" s="276">
        <v>852480</v>
      </c>
      <c r="B66" s="140" t="s">
        <v>797</v>
      </c>
      <c r="C66" s="140" t="s">
        <v>469</v>
      </c>
      <c r="D66" s="140" t="s">
        <v>996</v>
      </c>
      <c r="E66" s="141" t="s">
        <v>214</v>
      </c>
      <c r="F66" s="277"/>
      <c r="G66" s="141" t="s">
        <v>67</v>
      </c>
      <c r="H66" s="277"/>
      <c r="I66" s="278">
        <v>949673</v>
      </c>
      <c r="J66" s="141"/>
      <c r="K66" s="141">
        <v>1</v>
      </c>
      <c r="L66" s="277"/>
      <c r="M66" s="277"/>
      <c r="N66" s="281"/>
    </row>
    <row r="67" spans="1:14" s="258" customFormat="1" ht="12.75">
      <c r="A67" s="276">
        <v>4931340</v>
      </c>
      <c r="B67" s="140" t="s">
        <v>471</v>
      </c>
      <c r="C67" s="140" t="s">
        <v>472</v>
      </c>
      <c r="D67" s="140" t="s">
        <v>1016</v>
      </c>
      <c r="E67" s="141" t="s">
        <v>42</v>
      </c>
      <c r="F67" s="277" t="s">
        <v>67</v>
      </c>
      <c r="G67" s="141"/>
      <c r="H67" s="277" t="s">
        <v>67</v>
      </c>
      <c r="I67" s="278">
        <v>49833</v>
      </c>
      <c r="J67" s="141">
        <v>1</v>
      </c>
      <c r="K67" s="141">
        <v>1</v>
      </c>
      <c r="L67" s="277"/>
      <c r="M67" s="277"/>
      <c r="N67" s="280"/>
    </row>
    <row r="68" spans="1:14" s="258" customFormat="1" ht="12.75">
      <c r="A68" s="276">
        <v>3390720</v>
      </c>
      <c r="B68" s="140" t="s">
        <v>473</v>
      </c>
      <c r="C68" s="140" t="s">
        <v>400</v>
      </c>
      <c r="D68" s="140" t="s">
        <v>987</v>
      </c>
      <c r="E68" s="141" t="s">
        <v>214</v>
      </c>
      <c r="F68" s="141"/>
      <c r="G68" s="277" t="s">
        <v>67</v>
      </c>
      <c r="H68" s="141"/>
      <c r="I68" s="278">
        <v>548532</v>
      </c>
      <c r="J68" s="141"/>
      <c r="K68" s="141">
        <v>1</v>
      </c>
      <c r="L68" s="277"/>
      <c r="M68" s="277"/>
      <c r="N68" s="287"/>
    </row>
    <row r="69" spans="1:14" s="258" customFormat="1" ht="12.75">
      <c r="A69" s="288">
        <v>1356566</v>
      </c>
      <c r="B69" s="288" t="s">
        <v>1259</v>
      </c>
      <c r="C69" s="288" t="s">
        <v>362</v>
      </c>
      <c r="D69" s="288" t="s">
        <v>993</v>
      </c>
      <c r="E69" s="289" t="s">
        <v>48</v>
      </c>
      <c r="F69" s="290" t="s">
        <v>44</v>
      </c>
      <c r="G69" s="141" t="s">
        <v>67</v>
      </c>
      <c r="H69" s="290" t="s">
        <v>44</v>
      </c>
      <c r="I69" s="278">
        <v>148260</v>
      </c>
      <c r="J69" s="141">
        <v>4</v>
      </c>
      <c r="K69" s="141">
        <v>1</v>
      </c>
      <c r="L69" s="141" t="s">
        <v>407</v>
      </c>
      <c r="M69" s="282">
        <v>42153</v>
      </c>
      <c r="N69" s="287"/>
    </row>
    <row r="70" spans="1:14" s="258" customFormat="1" ht="12.75">
      <c r="A70" s="276">
        <v>1216484</v>
      </c>
      <c r="B70" s="140" t="s">
        <v>798</v>
      </c>
      <c r="C70" s="140" t="s">
        <v>474</v>
      </c>
      <c r="D70" s="140" t="s">
        <v>981</v>
      </c>
      <c r="E70" s="141" t="s">
        <v>214</v>
      </c>
      <c r="F70" s="277"/>
      <c r="G70" s="141" t="s">
        <v>67</v>
      </c>
      <c r="H70" s="277"/>
      <c r="I70" s="278">
        <v>789094</v>
      </c>
      <c r="J70" s="141"/>
      <c r="K70" s="141">
        <v>1</v>
      </c>
      <c r="L70" s="277"/>
      <c r="M70" s="279">
        <v>40548</v>
      </c>
      <c r="N70" s="281"/>
    </row>
    <row r="71" spans="1:14" s="258" customFormat="1" ht="12.75">
      <c r="A71" s="276">
        <v>4396413</v>
      </c>
      <c r="B71" s="140" t="s">
        <v>475</v>
      </c>
      <c r="C71" s="140" t="s">
        <v>476</v>
      </c>
      <c r="D71" s="140" t="s">
        <v>995</v>
      </c>
      <c r="E71" s="141" t="s">
        <v>214</v>
      </c>
      <c r="F71" s="277"/>
      <c r="G71" s="141" t="s">
        <v>67</v>
      </c>
      <c r="H71" s="277"/>
      <c r="I71" s="278">
        <v>1959449</v>
      </c>
      <c r="J71" s="141"/>
      <c r="K71" s="141">
        <v>1</v>
      </c>
      <c r="L71" s="277"/>
      <c r="M71" s="279">
        <v>39195</v>
      </c>
      <c r="N71" s="280"/>
    </row>
    <row r="72" spans="1:14" s="292" customFormat="1" ht="12.75">
      <c r="A72" s="276">
        <v>3396423</v>
      </c>
      <c r="B72" s="140" t="s">
        <v>1260</v>
      </c>
      <c r="C72" s="140" t="s">
        <v>400</v>
      </c>
      <c r="D72" s="140" t="s">
        <v>987</v>
      </c>
      <c r="E72" s="141" t="s">
        <v>214</v>
      </c>
      <c r="F72" s="277"/>
      <c r="G72" s="141" t="s">
        <v>67</v>
      </c>
      <c r="H72" s="277"/>
      <c r="I72" s="278">
        <v>548532</v>
      </c>
      <c r="J72" s="141"/>
      <c r="K72" s="141">
        <v>1</v>
      </c>
      <c r="L72" s="277"/>
      <c r="M72" s="279">
        <v>39304</v>
      </c>
      <c r="N72" s="291"/>
    </row>
    <row r="73" spans="1:14" s="258" customFormat="1" ht="12.75">
      <c r="A73" s="276">
        <v>2016262</v>
      </c>
      <c r="B73" s="140" t="s">
        <v>1261</v>
      </c>
      <c r="C73" s="140" t="s">
        <v>70</v>
      </c>
      <c r="D73" s="140" t="s">
        <v>1000</v>
      </c>
      <c r="E73" s="141" t="s">
        <v>214</v>
      </c>
      <c r="F73" s="277"/>
      <c r="G73" s="141" t="s">
        <v>67</v>
      </c>
      <c r="H73" s="277"/>
      <c r="I73" s="278">
        <v>4471427</v>
      </c>
      <c r="J73" s="141"/>
      <c r="K73" s="141">
        <v>1</v>
      </c>
      <c r="L73" s="277"/>
      <c r="M73" s="279"/>
      <c r="N73" s="281"/>
    </row>
    <row r="74" spans="1:14" s="258" customFormat="1" ht="12.75">
      <c r="A74" s="276">
        <v>4536221</v>
      </c>
      <c r="B74" s="140" t="s">
        <v>479</v>
      </c>
      <c r="C74" s="140" t="s">
        <v>114</v>
      </c>
      <c r="D74" s="140" t="s">
        <v>989</v>
      </c>
      <c r="E74" s="141" t="s">
        <v>214</v>
      </c>
      <c r="F74" s="277"/>
      <c r="G74" s="141" t="s">
        <v>67</v>
      </c>
      <c r="H74" s="277"/>
      <c r="I74" s="278">
        <v>1144887</v>
      </c>
      <c r="J74" s="141"/>
      <c r="K74" s="141">
        <v>1</v>
      </c>
      <c r="L74" s="277"/>
      <c r="M74" s="279"/>
      <c r="N74" s="280"/>
    </row>
    <row r="75" spans="1:14" s="258" customFormat="1" ht="12.75">
      <c r="A75" s="276">
        <v>2016220</v>
      </c>
      <c r="B75" s="140" t="s">
        <v>480</v>
      </c>
      <c r="C75" s="140" t="s">
        <v>194</v>
      </c>
      <c r="D75" s="140" t="s">
        <v>1000</v>
      </c>
      <c r="E75" s="141" t="s">
        <v>214</v>
      </c>
      <c r="F75" s="277"/>
      <c r="G75" s="141" t="s">
        <v>67</v>
      </c>
      <c r="H75" s="277"/>
      <c r="I75" s="278">
        <v>4471427</v>
      </c>
      <c r="J75" s="141"/>
      <c r="K75" s="141">
        <v>1</v>
      </c>
      <c r="L75" s="277"/>
      <c r="M75" s="277"/>
      <c r="N75" s="281"/>
    </row>
    <row r="76" spans="1:14" s="258" customFormat="1" ht="12.75">
      <c r="A76" s="276">
        <v>2156281</v>
      </c>
      <c r="B76" s="140" t="s">
        <v>481</v>
      </c>
      <c r="C76" s="140" t="s">
        <v>195</v>
      </c>
      <c r="D76" s="140" t="s">
        <v>1019</v>
      </c>
      <c r="E76" s="141" t="s">
        <v>214</v>
      </c>
      <c r="F76" s="277"/>
      <c r="G76" s="141" t="s">
        <v>67</v>
      </c>
      <c r="H76" s="277"/>
      <c r="I76" s="278">
        <v>883903</v>
      </c>
      <c r="J76" s="141"/>
      <c r="K76" s="141">
        <v>1</v>
      </c>
      <c r="L76" s="277"/>
      <c r="M76" s="279">
        <v>36076</v>
      </c>
      <c r="N76" s="281"/>
    </row>
    <row r="77" spans="1:14" s="258" customFormat="1" ht="12.75">
      <c r="A77" s="276">
        <v>3556502</v>
      </c>
      <c r="B77" s="140" t="s">
        <v>1020</v>
      </c>
      <c r="C77" s="140" t="s">
        <v>60</v>
      </c>
      <c r="D77" s="140" t="s">
        <v>1021</v>
      </c>
      <c r="E77" s="141" t="s">
        <v>214</v>
      </c>
      <c r="F77" s="277"/>
      <c r="G77" s="141" t="s">
        <v>67</v>
      </c>
      <c r="H77" s="277"/>
      <c r="I77" s="278">
        <v>357888</v>
      </c>
      <c r="J77" s="141"/>
      <c r="K77" s="141">
        <v>1</v>
      </c>
      <c r="L77" s="277"/>
      <c r="M77" s="279">
        <v>41012</v>
      </c>
      <c r="N77" s="280"/>
    </row>
    <row r="78" spans="1:14" s="258" customFormat="1" ht="12.75">
      <c r="A78" s="276">
        <v>3036408</v>
      </c>
      <c r="B78" s="140" t="s">
        <v>484</v>
      </c>
      <c r="C78" s="140" t="s">
        <v>275</v>
      </c>
      <c r="D78" s="140" t="s">
        <v>1022</v>
      </c>
      <c r="E78" s="141" t="s">
        <v>214</v>
      </c>
      <c r="F78" s="277"/>
      <c r="G78" s="141" t="s">
        <v>67</v>
      </c>
      <c r="H78" s="277"/>
      <c r="I78" s="278">
        <v>295257</v>
      </c>
      <c r="J78" s="141"/>
      <c r="K78" s="141">
        <v>1</v>
      </c>
      <c r="L78" s="277"/>
      <c r="M78" s="279">
        <v>39129</v>
      </c>
      <c r="N78" s="281"/>
    </row>
    <row r="79" spans="1:14" s="258" customFormat="1" ht="12.75">
      <c r="A79" s="276">
        <v>1030815</v>
      </c>
      <c r="B79" s="140" t="s">
        <v>486</v>
      </c>
      <c r="C79" s="140" t="s">
        <v>487</v>
      </c>
      <c r="D79" s="140" t="s">
        <v>1024</v>
      </c>
      <c r="E79" s="141" t="s">
        <v>42</v>
      </c>
      <c r="F79" s="277"/>
      <c r="G79" s="141"/>
      <c r="H79" s="141" t="s">
        <v>67</v>
      </c>
      <c r="I79" s="278">
        <v>4847</v>
      </c>
      <c r="J79" s="141">
        <v>1</v>
      </c>
      <c r="K79" s="141">
        <v>1</v>
      </c>
      <c r="L79" s="277"/>
      <c r="M79" s="279"/>
      <c r="N79" s="280"/>
    </row>
    <row r="80" spans="1:14" s="258" customFormat="1" ht="12.75">
      <c r="A80" s="276">
        <v>1136522</v>
      </c>
      <c r="B80" s="140" t="s">
        <v>1025</v>
      </c>
      <c r="C80" s="140" t="s">
        <v>1026</v>
      </c>
      <c r="D80" s="140" t="s">
        <v>994</v>
      </c>
      <c r="E80" s="141" t="s">
        <v>214</v>
      </c>
      <c r="F80" s="277"/>
      <c r="G80" s="277" t="s">
        <v>67</v>
      </c>
      <c r="H80" s="141"/>
      <c r="I80" s="278">
        <v>2496859</v>
      </c>
      <c r="J80" s="141"/>
      <c r="K80" s="141">
        <v>1</v>
      </c>
      <c r="L80" s="277"/>
      <c r="M80" s="279">
        <v>41436</v>
      </c>
      <c r="N80" s="280"/>
    </row>
    <row r="81" spans="1:14" s="258" customFormat="1" ht="12.75">
      <c r="A81" s="276">
        <v>1070845</v>
      </c>
      <c r="B81" s="140" t="s">
        <v>488</v>
      </c>
      <c r="C81" s="140" t="s">
        <v>489</v>
      </c>
      <c r="D81" s="140" t="s">
        <v>1027</v>
      </c>
      <c r="E81" s="141" t="s">
        <v>48</v>
      </c>
      <c r="F81" s="277"/>
      <c r="G81" s="141"/>
      <c r="H81" s="277" t="s">
        <v>67</v>
      </c>
      <c r="I81" s="278">
        <v>6640</v>
      </c>
      <c r="J81" s="141">
        <v>1</v>
      </c>
      <c r="K81" s="141">
        <v>1</v>
      </c>
      <c r="L81" s="141"/>
      <c r="M81" s="282"/>
      <c r="N81" s="280"/>
    </row>
    <row r="82" spans="1:14" s="258" customFormat="1" ht="12.75">
      <c r="A82" s="276">
        <v>4536563</v>
      </c>
      <c r="B82" s="140" t="s">
        <v>1262</v>
      </c>
      <c r="C82" s="140" t="s">
        <v>114</v>
      </c>
      <c r="D82" s="140" t="s">
        <v>989</v>
      </c>
      <c r="E82" s="141" t="s">
        <v>214</v>
      </c>
      <c r="F82" s="277"/>
      <c r="G82" s="277" t="s">
        <v>67</v>
      </c>
      <c r="H82" s="141"/>
      <c r="I82" s="278">
        <v>1144887</v>
      </c>
      <c r="J82" s="141"/>
      <c r="K82" s="141">
        <v>4</v>
      </c>
      <c r="L82" s="277" t="s">
        <v>407</v>
      </c>
      <c r="M82" s="279">
        <v>42060</v>
      </c>
      <c r="N82" s="280"/>
    </row>
    <row r="83" spans="1:14" s="258" customFormat="1" ht="12.75">
      <c r="A83" s="276">
        <v>1093581</v>
      </c>
      <c r="B83" s="140" t="s">
        <v>490</v>
      </c>
      <c r="C83" s="140" t="s">
        <v>491</v>
      </c>
      <c r="D83" s="140" t="s">
        <v>1028</v>
      </c>
      <c r="E83" s="141" t="s">
        <v>214</v>
      </c>
      <c r="F83" s="277"/>
      <c r="G83" s="141" t="s">
        <v>67</v>
      </c>
      <c r="H83" s="277" t="s">
        <v>44</v>
      </c>
      <c r="I83" s="278">
        <v>2568</v>
      </c>
      <c r="J83" s="141"/>
      <c r="K83" s="141">
        <v>1</v>
      </c>
      <c r="L83" s="277"/>
      <c r="M83" s="277"/>
      <c r="N83" s="280"/>
    </row>
    <row r="84" spans="1:14" s="258" customFormat="1" ht="12.75">
      <c r="A84" s="276">
        <v>296524</v>
      </c>
      <c r="B84" s="140" t="s">
        <v>1263</v>
      </c>
      <c r="C84" s="140" t="s">
        <v>201</v>
      </c>
      <c r="D84" s="140" t="s">
        <v>982</v>
      </c>
      <c r="E84" s="141" t="s">
        <v>214</v>
      </c>
      <c r="F84" s="277"/>
      <c r="G84" s="141" t="s">
        <v>67</v>
      </c>
      <c r="H84" s="277"/>
      <c r="I84" s="278">
        <v>1882834</v>
      </c>
      <c r="J84" s="141"/>
      <c r="K84" s="141">
        <v>1</v>
      </c>
      <c r="L84" s="277"/>
      <c r="M84" s="279">
        <v>41488</v>
      </c>
      <c r="N84" s="280"/>
    </row>
    <row r="85" spans="1:14" s="258" customFormat="1" ht="12.75">
      <c r="A85" s="276">
        <v>2016153</v>
      </c>
      <c r="B85" s="140" t="s">
        <v>492</v>
      </c>
      <c r="C85" s="140" t="s">
        <v>70</v>
      </c>
      <c r="D85" s="140" t="s">
        <v>1000</v>
      </c>
      <c r="E85" s="141" t="s">
        <v>214</v>
      </c>
      <c r="F85" s="277"/>
      <c r="G85" s="141" t="s">
        <v>67</v>
      </c>
      <c r="H85" s="277"/>
      <c r="I85" s="278">
        <v>4471427</v>
      </c>
      <c r="J85" s="141"/>
      <c r="K85" s="141">
        <v>4</v>
      </c>
      <c r="L85" s="141"/>
      <c r="M85" s="282"/>
      <c r="N85" s="280"/>
    </row>
    <row r="86" spans="1:14" s="258" customFormat="1" ht="12.75">
      <c r="A86" s="276">
        <v>1136528</v>
      </c>
      <c r="B86" s="140" t="s">
        <v>1029</v>
      </c>
      <c r="C86" s="140" t="s">
        <v>546</v>
      </c>
      <c r="D86" s="140" t="s">
        <v>994</v>
      </c>
      <c r="E86" s="141" t="s">
        <v>214</v>
      </c>
      <c r="F86" s="277"/>
      <c r="G86" s="141" t="s">
        <v>67</v>
      </c>
      <c r="H86" s="277"/>
      <c r="I86" s="278">
        <v>2496859</v>
      </c>
      <c r="J86" s="141"/>
      <c r="K86" s="141">
        <v>4</v>
      </c>
      <c r="L86" s="277"/>
      <c r="M86" s="279">
        <v>41590</v>
      </c>
      <c r="N86" s="280"/>
    </row>
    <row r="87" spans="1:14" s="258" customFormat="1" ht="12.75">
      <c r="A87" s="276">
        <v>1131021</v>
      </c>
      <c r="B87" s="140" t="s">
        <v>493</v>
      </c>
      <c r="C87" s="140" t="s">
        <v>141</v>
      </c>
      <c r="D87" s="140" t="s">
        <v>994</v>
      </c>
      <c r="E87" s="141" t="s">
        <v>214</v>
      </c>
      <c r="F87" s="277"/>
      <c r="G87" s="141" t="s">
        <v>67</v>
      </c>
      <c r="H87" s="277"/>
      <c r="I87" s="278">
        <v>2496859</v>
      </c>
      <c r="J87" s="141"/>
      <c r="K87" s="141">
        <v>1</v>
      </c>
      <c r="L87" s="277"/>
      <c r="M87" s="277"/>
      <c r="N87" s="280"/>
    </row>
    <row r="88" spans="1:14" s="292" customFormat="1" ht="12.75">
      <c r="A88" s="276">
        <v>1132528</v>
      </c>
      <c r="B88" s="140" t="s">
        <v>494</v>
      </c>
      <c r="C88" s="140" t="s">
        <v>495</v>
      </c>
      <c r="D88" s="140" t="s">
        <v>994</v>
      </c>
      <c r="E88" s="141" t="s">
        <v>214</v>
      </c>
      <c r="F88" s="277"/>
      <c r="G88" s="141" t="s">
        <v>67</v>
      </c>
      <c r="H88" s="277"/>
      <c r="I88" s="278">
        <v>2496859</v>
      </c>
      <c r="J88" s="141"/>
      <c r="K88" s="141">
        <v>1</v>
      </c>
      <c r="L88" s="277"/>
      <c r="M88" s="279"/>
      <c r="N88" s="291"/>
    </row>
    <row r="89" spans="1:14" s="258" customFormat="1" ht="12.75">
      <c r="A89" s="276">
        <v>1215085</v>
      </c>
      <c r="B89" s="140" t="s">
        <v>496</v>
      </c>
      <c r="C89" s="140" t="s">
        <v>142</v>
      </c>
      <c r="D89" s="140" t="s">
        <v>981</v>
      </c>
      <c r="E89" s="141" t="s">
        <v>214</v>
      </c>
      <c r="F89" s="277"/>
      <c r="G89" s="141" t="s">
        <v>67</v>
      </c>
      <c r="H89" s="141"/>
      <c r="I89" s="278">
        <v>789094</v>
      </c>
      <c r="J89" s="141"/>
      <c r="K89" s="141">
        <v>1</v>
      </c>
      <c r="L89" s="277"/>
      <c r="M89" s="277"/>
      <c r="N89" s="281"/>
    </row>
    <row r="90" spans="1:14" s="258" customFormat="1" ht="12.75">
      <c r="A90" s="276">
        <v>1136005</v>
      </c>
      <c r="B90" s="140" t="s">
        <v>499</v>
      </c>
      <c r="C90" s="140" t="s">
        <v>141</v>
      </c>
      <c r="D90" s="140" t="s">
        <v>994</v>
      </c>
      <c r="E90" s="141" t="s">
        <v>214</v>
      </c>
      <c r="F90" s="277"/>
      <c r="G90" s="141" t="s">
        <v>67</v>
      </c>
      <c r="H90" s="277"/>
      <c r="I90" s="278">
        <v>2496859</v>
      </c>
      <c r="J90" s="141"/>
      <c r="K90" s="141">
        <v>1</v>
      </c>
      <c r="L90" s="277"/>
      <c r="M90" s="277"/>
      <c r="N90" s="281"/>
    </row>
    <row r="91" spans="1:14" s="258" customFormat="1" ht="12.75">
      <c r="A91" s="276">
        <v>3650574</v>
      </c>
      <c r="B91" s="140" t="s">
        <v>238</v>
      </c>
      <c r="C91" s="140" t="s">
        <v>278</v>
      </c>
      <c r="D91" s="140" t="s">
        <v>1030</v>
      </c>
      <c r="E91" s="141" t="s">
        <v>48</v>
      </c>
      <c r="F91" s="141" t="s">
        <v>67</v>
      </c>
      <c r="G91" s="277"/>
      <c r="H91" s="141" t="s">
        <v>67</v>
      </c>
      <c r="I91" s="278">
        <v>24912</v>
      </c>
      <c r="J91" s="141">
        <v>1</v>
      </c>
      <c r="K91" s="141">
        <v>1</v>
      </c>
      <c r="L91" s="277"/>
      <c r="M91" s="277"/>
      <c r="N91" s="280"/>
    </row>
    <row r="92" spans="1:14" s="258" customFormat="1" ht="12.75">
      <c r="A92" s="276">
        <v>4553552</v>
      </c>
      <c r="B92" s="140" t="s">
        <v>500</v>
      </c>
      <c r="C92" s="140" t="s">
        <v>501</v>
      </c>
      <c r="D92" s="140" t="s">
        <v>1032</v>
      </c>
      <c r="E92" s="141" t="s">
        <v>48</v>
      </c>
      <c r="F92" s="141"/>
      <c r="G92" s="277"/>
      <c r="H92" s="141" t="s">
        <v>67</v>
      </c>
      <c r="I92" s="278">
        <v>15618</v>
      </c>
      <c r="J92" s="141">
        <v>1</v>
      </c>
      <c r="K92" s="141">
        <v>1</v>
      </c>
      <c r="L92" s="141"/>
      <c r="M92" s="282"/>
      <c r="N92" s="280"/>
    </row>
    <row r="93" spans="1:14" s="258" customFormat="1" ht="12.75">
      <c r="A93" s="276">
        <v>1331183</v>
      </c>
      <c r="B93" s="140" t="s">
        <v>502</v>
      </c>
      <c r="C93" s="140" t="s">
        <v>503</v>
      </c>
      <c r="D93" s="140" t="s">
        <v>1033</v>
      </c>
      <c r="E93" s="141" t="s">
        <v>42</v>
      </c>
      <c r="F93" s="141"/>
      <c r="G93" s="277"/>
      <c r="H93" s="141" t="s">
        <v>67</v>
      </c>
      <c r="I93" s="278">
        <v>19259</v>
      </c>
      <c r="J93" s="141">
        <v>1</v>
      </c>
      <c r="K93" s="141">
        <v>1</v>
      </c>
      <c r="L93" s="277"/>
      <c r="M93" s="277"/>
      <c r="N93" s="281"/>
    </row>
    <row r="94" spans="1:14" s="258" customFormat="1" ht="12.75">
      <c r="A94" s="276">
        <v>1416428</v>
      </c>
      <c r="B94" s="140" t="s">
        <v>1264</v>
      </c>
      <c r="C94" s="140" t="s">
        <v>200</v>
      </c>
      <c r="D94" s="140" t="s">
        <v>1034</v>
      </c>
      <c r="E94" s="141" t="s">
        <v>214</v>
      </c>
      <c r="F94" s="277"/>
      <c r="G94" s="277" t="s">
        <v>67</v>
      </c>
      <c r="H94" s="141"/>
      <c r="I94" s="278">
        <v>873513</v>
      </c>
      <c r="J94" s="141"/>
      <c r="K94" s="141">
        <v>4</v>
      </c>
      <c r="L94" s="277"/>
      <c r="M94" s="279">
        <v>39405</v>
      </c>
      <c r="N94" s="280"/>
    </row>
    <row r="95" spans="1:14" s="258" customFormat="1" ht="12.75">
      <c r="A95" s="276">
        <v>1416399</v>
      </c>
      <c r="B95" s="140" t="s">
        <v>504</v>
      </c>
      <c r="C95" s="140" t="s">
        <v>200</v>
      </c>
      <c r="D95" s="140" t="s">
        <v>1034</v>
      </c>
      <c r="E95" s="141" t="s">
        <v>214</v>
      </c>
      <c r="F95" s="277"/>
      <c r="G95" s="277" t="s">
        <v>67</v>
      </c>
      <c r="H95" s="141"/>
      <c r="I95" s="278">
        <v>873513</v>
      </c>
      <c r="J95" s="141"/>
      <c r="K95" s="141">
        <v>1</v>
      </c>
      <c r="L95" s="277"/>
      <c r="M95" s="279">
        <v>39002</v>
      </c>
      <c r="N95" s="280"/>
    </row>
    <row r="96" spans="1:14" s="258" customFormat="1" ht="12.75">
      <c r="A96" s="276">
        <v>1416263</v>
      </c>
      <c r="B96" s="140" t="s">
        <v>505</v>
      </c>
      <c r="C96" s="140" t="s">
        <v>200</v>
      </c>
      <c r="D96" s="140" t="s">
        <v>1034</v>
      </c>
      <c r="E96" s="141" t="s">
        <v>42</v>
      </c>
      <c r="F96" s="277" t="s">
        <v>67</v>
      </c>
      <c r="G96" s="141"/>
      <c r="H96" s="277"/>
      <c r="I96" s="278">
        <v>873513</v>
      </c>
      <c r="J96" s="141">
        <v>3</v>
      </c>
      <c r="K96" s="141">
        <v>3</v>
      </c>
      <c r="L96" s="141"/>
      <c r="M96" s="282"/>
      <c r="N96" s="281"/>
    </row>
    <row r="97" spans="1:14" s="258" customFormat="1" ht="12.75">
      <c r="A97" s="276">
        <v>1416308</v>
      </c>
      <c r="B97" s="140" t="s">
        <v>506</v>
      </c>
      <c r="C97" s="140" t="s">
        <v>200</v>
      </c>
      <c r="D97" s="140" t="s">
        <v>1034</v>
      </c>
      <c r="E97" s="141" t="s">
        <v>214</v>
      </c>
      <c r="F97" s="277"/>
      <c r="G97" s="141" t="s">
        <v>67</v>
      </c>
      <c r="H97" s="277"/>
      <c r="I97" s="278">
        <v>873513</v>
      </c>
      <c r="J97" s="141"/>
      <c r="K97" s="141">
        <v>1</v>
      </c>
      <c r="L97" s="277"/>
      <c r="M97" s="279">
        <v>36971</v>
      </c>
      <c r="N97" s="280"/>
    </row>
    <row r="98" spans="1:14" s="258" customFormat="1" ht="12.75">
      <c r="A98" s="276">
        <v>2016533</v>
      </c>
      <c r="B98" s="140" t="s">
        <v>1265</v>
      </c>
      <c r="C98" s="140" t="s">
        <v>974</v>
      </c>
      <c r="D98" s="140" t="s">
        <v>1000</v>
      </c>
      <c r="E98" s="141" t="s">
        <v>214</v>
      </c>
      <c r="F98" s="277"/>
      <c r="G98" s="141" t="s">
        <v>67</v>
      </c>
      <c r="H98" s="277"/>
      <c r="I98" s="278">
        <v>4471427</v>
      </c>
      <c r="J98" s="141"/>
      <c r="K98" s="141">
        <v>1</v>
      </c>
      <c r="L98" s="277" t="s">
        <v>407</v>
      </c>
      <c r="M98" s="279">
        <v>41654</v>
      </c>
      <c r="N98" s="280"/>
    </row>
    <row r="99" spans="1:14" s="258" customFormat="1" ht="12.75">
      <c r="A99" s="276">
        <v>1576454</v>
      </c>
      <c r="B99" s="140" t="s">
        <v>507</v>
      </c>
      <c r="C99" s="140" t="s">
        <v>84</v>
      </c>
      <c r="D99" s="140" t="s">
        <v>990</v>
      </c>
      <c r="E99" s="141" t="s">
        <v>214</v>
      </c>
      <c r="F99" s="141"/>
      <c r="G99" s="277" t="s">
        <v>67</v>
      </c>
      <c r="H99" s="277"/>
      <c r="I99" s="278">
        <v>724104</v>
      </c>
      <c r="J99" s="141"/>
      <c r="K99" s="141">
        <v>1</v>
      </c>
      <c r="L99" s="277"/>
      <c r="M99" s="279">
        <v>40001</v>
      </c>
      <c r="N99" s="280"/>
    </row>
    <row r="100" spans="1:14" s="258" customFormat="1" ht="12.75">
      <c r="A100" s="276">
        <v>4396427</v>
      </c>
      <c r="B100" s="140" t="s">
        <v>509</v>
      </c>
      <c r="C100" s="140" t="s">
        <v>155</v>
      </c>
      <c r="D100" s="140" t="s">
        <v>995</v>
      </c>
      <c r="E100" s="141" t="s">
        <v>214</v>
      </c>
      <c r="F100" s="277"/>
      <c r="G100" s="141" t="s">
        <v>67</v>
      </c>
      <c r="H100" s="277"/>
      <c r="I100" s="278">
        <v>1959449</v>
      </c>
      <c r="J100" s="141"/>
      <c r="K100" s="141">
        <v>1</v>
      </c>
      <c r="L100" s="277"/>
      <c r="M100" s="279">
        <v>39393</v>
      </c>
      <c r="N100" s="281"/>
    </row>
    <row r="101" spans="1:14" s="258" customFormat="1" ht="12.75">
      <c r="A101" s="276">
        <v>1452423</v>
      </c>
      <c r="B101" s="140" t="s">
        <v>510</v>
      </c>
      <c r="C101" s="140" t="s">
        <v>511</v>
      </c>
      <c r="D101" s="140" t="s">
        <v>1035</v>
      </c>
      <c r="E101" s="141" t="s">
        <v>48</v>
      </c>
      <c r="F101" s="277" t="s">
        <v>67</v>
      </c>
      <c r="G101" s="141"/>
      <c r="H101" s="277" t="s">
        <v>67</v>
      </c>
      <c r="I101" s="278">
        <v>18632</v>
      </c>
      <c r="J101" s="141">
        <v>1</v>
      </c>
      <c r="K101" s="141">
        <v>1</v>
      </c>
      <c r="L101" s="141"/>
      <c r="M101" s="282"/>
      <c r="N101" s="280"/>
    </row>
    <row r="102" spans="1:14" s="258" customFormat="1" ht="12.75">
      <c r="A102" s="276">
        <v>2016395</v>
      </c>
      <c r="B102" s="140" t="s">
        <v>1266</v>
      </c>
      <c r="C102" s="140" t="s">
        <v>512</v>
      </c>
      <c r="D102" s="140" t="s">
        <v>1000</v>
      </c>
      <c r="E102" s="141" t="s">
        <v>214</v>
      </c>
      <c r="F102" s="277"/>
      <c r="G102" s="141" t="s">
        <v>67</v>
      </c>
      <c r="H102" s="277"/>
      <c r="I102" s="278">
        <v>4471427</v>
      </c>
      <c r="J102" s="141"/>
      <c r="K102" s="141">
        <v>1</v>
      </c>
      <c r="L102" s="277"/>
      <c r="M102" s="279">
        <v>38986</v>
      </c>
      <c r="N102" s="280"/>
    </row>
    <row r="103" spans="1:14" s="258" customFormat="1" ht="12.75">
      <c r="A103" s="276">
        <v>1515136</v>
      </c>
      <c r="B103" s="140" t="s">
        <v>513</v>
      </c>
      <c r="C103" s="140" t="s">
        <v>514</v>
      </c>
      <c r="D103" s="140" t="s">
        <v>1036</v>
      </c>
      <c r="E103" s="141" t="s">
        <v>42</v>
      </c>
      <c r="F103" s="277" t="s">
        <v>67</v>
      </c>
      <c r="G103" s="141"/>
      <c r="H103" s="277" t="s">
        <v>67</v>
      </c>
      <c r="I103" s="278">
        <v>3943</v>
      </c>
      <c r="J103" s="141">
        <v>1</v>
      </c>
      <c r="K103" s="141">
        <v>1</v>
      </c>
      <c r="L103" s="277"/>
      <c r="M103" s="277"/>
      <c r="N103" s="280"/>
    </row>
    <row r="104" spans="1:14" s="258" customFormat="1" ht="12.75">
      <c r="A104" s="276">
        <v>1136453</v>
      </c>
      <c r="B104" s="140" t="s">
        <v>515</v>
      </c>
      <c r="C104" s="140" t="s">
        <v>141</v>
      </c>
      <c r="D104" s="140" t="s">
        <v>994</v>
      </c>
      <c r="E104" s="141" t="s">
        <v>214</v>
      </c>
      <c r="F104" s="141"/>
      <c r="G104" s="277" t="s">
        <v>67</v>
      </c>
      <c r="H104" s="141"/>
      <c r="I104" s="278">
        <v>2496859</v>
      </c>
      <c r="J104" s="141"/>
      <c r="K104" s="141">
        <v>1</v>
      </c>
      <c r="L104" s="277"/>
      <c r="M104" s="279">
        <v>39884</v>
      </c>
      <c r="N104" s="281"/>
    </row>
    <row r="105" spans="1:14" s="258" customFormat="1" ht="12.75">
      <c r="A105" s="276">
        <v>4396548</v>
      </c>
      <c r="B105" s="140" t="s">
        <v>1267</v>
      </c>
      <c r="C105" s="140" t="s">
        <v>79</v>
      </c>
      <c r="D105" s="140" t="s">
        <v>995</v>
      </c>
      <c r="E105" s="141" t="s">
        <v>214</v>
      </c>
      <c r="F105" s="277"/>
      <c r="G105" s="141" t="s">
        <v>67</v>
      </c>
      <c r="H105" s="277"/>
      <c r="I105" s="278">
        <v>1959449</v>
      </c>
      <c r="J105" s="141"/>
      <c r="K105" s="141">
        <v>1</v>
      </c>
      <c r="L105" s="277" t="s">
        <v>407</v>
      </c>
      <c r="M105" s="279">
        <v>41884</v>
      </c>
      <c r="N105" s="280"/>
    </row>
    <row r="106" spans="1:14" s="258" customFormat="1" ht="12.75">
      <c r="A106" s="276">
        <v>296549</v>
      </c>
      <c r="B106" s="140" t="s">
        <v>1268</v>
      </c>
      <c r="C106" s="140" t="s">
        <v>201</v>
      </c>
      <c r="D106" s="140" t="s">
        <v>982</v>
      </c>
      <c r="E106" s="141" t="s">
        <v>214</v>
      </c>
      <c r="F106" s="277"/>
      <c r="G106" s="277" t="s">
        <v>67</v>
      </c>
      <c r="H106" s="141"/>
      <c r="I106" s="278">
        <v>1882834</v>
      </c>
      <c r="J106" s="141"/>
      <c r="K106" s="141">
        <v>1</v>
      </c>
      <c r="L106" s="277" t="s">
        <v>407</v>
      </c>
      <c r="M106" s="279">
        <v>41905</v>
      </c>
      <c r="N106" s="280"/>
    </row>
    <row r="107" spans="1:14" s="258" customFormat="1" ht="12.75">
      <c r="A107" s="276">
        <v>856507</v>
      </c>
      <c r="B107" s="140" t="s">
        <v>799</v>
      </c>
      <c r="C107" s="140" t="s">
        <v>436</v>
      </c>
      <c r="D107" s="140" t="s">
        <v>996</v>
      </c>
      <c r="E107" s="141" t="s">
        <v>214</v>
      </c>
      <c r="F107" s="277"/>
      <c r="G107" s="141" t="s">
        <v>67</v>
      </c>
      <c r="H107" s="277"/>
      <c r="I107" s="278">
        <v>949673</v>
      </c>
      <c r="J107" s="141"/>
      <c r="K107" s="141">
        <v>1</v>
      </c>
      <c r="L107" s="277"/>
      <c r="M107" s="279">
        <v>41061</v>
      </c>
      <c r="N107" s="280"/>
    </row>
    <row r="108" spans="1:14" s="258" customFormat="1" ht="12.75">
      <c r="A108" s="276">
        <v>4396520</v>
      </c>
      <c r="B108" s="140" t="s">
        <v>1037</v>
      </c>
      <c r="C108" s="140" t="s">
        <v>709</v>
      </c>
      <c r="D108" s="140" t="s">
        <v>995</v>
      </c>
      <c r="E108" s="141" t="s">
        <v>214</v>
      </c>
      <c r="F108" s="277"/>
      <c r="G108" s="141" t="s">
        <v>67</v>
      </c>
      <c r="H108" s="277"/>
      <c r="I108" s="278">
        <v>1959449</v>
      </c>
      <c r="J108" s="141"/>
      <c r="K108" s="141">
        <v>1</v>
      </c>
      <c r="L108" s="141"/>
      <c r="M108" s="282"/>
      <c r="N108" s="280"/>
    </row>
    <row r="109" spans="1:14" s="258" customFormat="1" ht="12.75">
      <c r="A109" s="276">
        <v>1416346</v>
      </c>
      <c r="B109" s="140" t="s">
        <v>1038</v>
      </c>
      <c r="C109" s="140" t="s">
        <v>200</v>
      </c>
      <c r="D109" s="140" t="s">
        <v>1034</v>
      </c>
      <c r="E109" s="141" t="s">
        <v>214</v>
      </c>
      <c r="F109" s="277"/>
      <c r="G109" s="141" t="s">
        <v>67</v>
      </c>
      <c r="H109" s="277"/>
      <c r="I109" s="278">
        <v>873513</v>
      </c>
      <c r="J109" s="141"/>
      <c r="K109" s="141">
        <v>1</v>
      </c>
      <c r="L109" s="141"/>
      <c r="M109" s="282"/>
      <c r="N109" s="280"/>
    </row>
    <row r="110" spans="1:14" s="258" customFormat="1" ht="12.75">
      <c r="A110" s="276">
        <v>296418</v>
      </c>
      <c r="B110" s="140" t="s">
        <v>516</v>
      </c>
      <c r="C110" s="140" t="s">
        <v>201</v>
      </c>
      <c r="D110" s="140" t="s">
        <v>982</v>
      </c>
      <c r="E110" s="141" t="s">
        <v>214</v>
      </c>
      <c r="F110" s="277"/>
      <c r="G110" s="141" t="s">
        <v>67</v>
      </c>
      <c r="H110" s="277"/>
      <c r="I110" s="278">
        <v>1882834</v>
      </c>
      <c r="J110" s="141"/>
      <c r="K110" s="141">
        <v>1</v>
      </c>
      <c r="L110" s="277"/>
      <c r="M110" s="279">
        <v>39261</v>
      </c>
      <c r="N110" s="281"/>
    </row>
    <row r="111" spans="1:14" s="258" customFormat="1" ht="12.75">
      <c r="A111" s="276">
        <v>1632801</v>
      </c>
      <c r="B111" s="140" t="s">
        <v>800</v>
      </c>
      <c r="C111" s="140" t="s">
        <v>801</v>
      </c>
      <c r="D111" s="140" t="s">
        <v>1039</v>
      </c>
      <c r="E111" s="141" t="s">
        <v>48</v>
      </c>
      <c r="F111" s="277" t="s">
        <v>67</v>
      </c>
      <c r="G111" s="141"/>
      <c r="H111" s="277" t="s">
        <v>67</v>
      </c>
      <c r="I111" s="278">
        <v>18668</v>
      </c>
      <c r="J111" s="141">
        <v>1</v>
      </c>
      <c r="K111" s="141">
        <v>1</v>
      </c>
      <c r="L111" s="141"/>
      <c r="M111" s="282"/>
      <c r="N111" s="281"/>
    </row>
    <row r="112" spans="1:14" s="258" customFormat="1" ht="12.75">
      <c r="A112" s="276">
        <v>4916542</v>
      </c>
      <c r="B112" s="140" t="s">
        <v>1269</v>
      </c>
      <c r="C112" s="140" t="s">
        <v>1270</v>
      </c>
      <c r="D112" s="140" t="s">
        <v>1008</v>
      </c>
      <c r="E112" s="141" t="s">
        <v>214</v>
      </c>
      <c r="F112" s="277"/>
      <c r="G112" s="141" t="s">
        <v>67</v>
      </c>
      <c r="H112" s="277"/>
      <c r="I112" s="278">
        <v>518755</v>
      </c>
      <c r="J112" s="141"/>
      <c r="K112" s="141">
        <v>4</v>
      </c>
      <c r="L112" s="277" t="s">
        <v>407</v>
      </c>
      <c r="M112" s="279">
        <v>41760</v>
      </c>
      <c r="N112" s="281"/>
    </row>
    <row r="113" spans="1:14" s="258" customFormat="1" ht="12.75">
      <c r="A113" s="276">
        <v>2316126</v>
      </c>
      <c r="B113" s="140" t="s">
        <v>517</v>
      </c>
      <c r="C113" s="140" t="s">
        <v>356</v>
      </c>
      <c r="D113" s="140" t="s">
        <v>1040</v>
      </c>
      <c r="E113" s="141" t="s">
        <v>214</v>
      </c>
      <c r="F113" s="277"/>
      <c r="G113" s="141" t="s">
        <v>67</v>
      </c>
      <c r="H113" s="277"/>
      <c r="I113" s="278">
        <v>93347</v>
      </c>
      <c r="J113" s="141"/>
      <c r="K113" s="141">
        <v>4</v>
      </c>
      <c r="L113" s="277"/>
      <c r="M113" s="277"/>
      <c r="N113" s="281"/>
    </row>
    <row r="114" spans="1:14" s="258" customFormat="1" ht="12.75">
      <c r="A114" s="276">
        <v>350650</v>
      </c>
      <c r="B114" s="140" t="s">
        <v>1041</v>
      </c>
      <c r="C114" s="140" t="s">
        <v>520</v>
      </c>
      <c r="D114" s="140" t="s">
        <v>1042</v>
      </c>
      <c r="E114" s="141" t="s">
        <v>42</v>
      </c>
      <c r="F114" s="141" t="s">
        <v>67</v>
      </c>
      <c r="G114" s="277"/>
      <c r="H114" s="141" t="s">
        <v>67</v>
      </c>
      <c r="I114" s="278">
        <v>19338</v>
      </c>
      <c r="J114" s="141">
        <v>1</v>
      </c>
      <c r="K114" s="141">
        <v>1</v>
      </c>
      <c r="L114" s="277"/>
      <c r="M114" s="279"/>
      <c r="N114" s="281"/>
    </row>
    <row r="115" spans="1:14" s="258" customFormat="1" ht="12.75">
      <c r="A115" s="276">
        <v>3032377</v>
      </c>
      <c r="B115" s="140" t="s">
        <v>521</v>
      </c>
      <c r="C115" s="140" t="s">
        <v>275</v>
      </c>
      <c r="D115" s="140" t="s">
        <v>1022</v>
      </c>
      <c r="E115" s="141" t="s">
        <v>214</v>
      </c>
      <c r="F115" s="277"/>
      <c r="G115" s="141" t="s">
        <v>67</v>
      </c>
      <c r="H115" s="277"/>
      <c r="I115" s="278">
        <v>295257</v>
      </c>
      <c r="J115" s="141"/>
      <c r="K115" s="141">
        <v>1</v>
      </c>
      <c r="L115" s="141"/>
      <c r="M115" s="282"/>
      <c r="N115" s="281"/>
    </row>
    <row r="116" spans="1:14" s="258" customFormat="1" ht="12.75">
      <c r="A116" s="276">
        <v>1136045</v>
      </c>
      <c r="B116" s="140" t="s">
        <v>522</v>
      </c>
      <c r="C116" s="140" t="s">
        <v>141</v>
      </c>
      <c r="D116" s="140" t="s">
        <v>994</v>
      </c>
      <c r="E116" s="141" t="s">
        <v>214</v>
      </c>
      <c r="F116" s="277"/>
      <c r="G116" s="141" t="s">
        <v>67</v>
      </c>
      <c r="H116" s="277"/>
      <c r="I116" s="278">
        <v>2496859</v>
      </c>
      <c r="J116" s="141"/>
      <c r="K116" s="141">
        <v>4</v>
      </c>
      <c r="L116" s="277"/>
      <c r="M116" s="277"/>
      <c r="N116" s="280"/>
    </row>
    <row r="117" spans="1:14" s="258" customFormat="1" ht="12.75">
      <c r="A117" s="276">
        <v>2531785</v>
      </c>
      <c r="B117" s="140" t="s">
        <v>535</v>
      </c>
      <c r="C117" s="140" t="s">
        <v>536</v>
      </c>
      <c r="D117" s="140" t="s">
        <v>985</v>
      </c>
      <c r="E117" s="141" t="s">
        <v>42</v>
      </c>
      <c r="F117" s="141" t="s">
        <v>67</v>
      </c>
      <c r="G117" s="277"/>
      <c r="H117" s="141" t="s">
        <v>67</v>
      </c>
      <c r="I117" s="278">
        <v>21223</v>
      </c>
      <c r="J117" s="141">
        <v>1</v>
      </c>
      <c r="K117" s="141">
        <v>1</v>
      </c>
      <c r="L117" s="141"/>
      <c r="M117" s="282"/>
      <c r="N117" s="281"/>
    </row>
    <row r="118" spans="1:14" s="258" customFormat="1" ht="12.75">
      <c r="A118" s="276">
        <v>1953300</v>
      </c>
      <c r="B118" s="140" t="s">
        <v>537</v>
      </c>
      <c r="C118" s="140" t="s">
        <v>538</v>
      </c>
      <c r="D118" s="140" t="s">
        <v>1043</v>
      </c>
      <c r="E118" s="141" t="s">
        <v>42</v>
      </c>
      <c r="F118" s="141"/>
      <c r="G118" s="277"/>
      <c r="H118" s="141" t="s">
        <v>67</v>
      </c>
      <c r="I118" s="278">
        <v>6050</v>
      </c>
      <c r="J118" s="141">
        <v>1</v>
      </c>
      <c r="K118" s="141">
        <v>1</v>
      </c>
      <c r="L118" s="277"/>
      <c r="M118" s="277"/>
      <c r="N118" s="280"/>
    </row>
    <row r="119" spans="1:14" s="258" customFormat="1" ht="12.75">
      <c r="A119" s="276">
        <v>2456482</v>
      </c>
      <c r="B119" s="140" t="s">
        <v>539</v>
      </c>
      <c r="C119" s="140" t="s">
        <v>53</v>
      </c>
      <c r="D119" s="140" t="s">
        <v>999</v>
      </c>
      <c r="E119" s="141" t="s">
        <v>214</v>
      </c>
      <c r="F119" s="277"/>
      <c r="G119" s="141" t="s">
        <v>67</v>
      </c>
      <c r="H119" s="277"/>
      <c r="I119" s="278">
        <v>259399</v>
      </c>
      <c r="J119" s="141"/>
      <c r="K119" s="141">
        <v>1</v>
      </c>
      <c r="L119" s="277"/>
      <c r="M119" s="279">
        <v>40487</v>
      </c>
      <c r="N119" s="281"/>
    </row>
    <row r="120" spans="1:14" s="258" customFormat="1" ht="12.75">
      <c r="A120" s="276">
        <v>2015166</v>
      </c>
      <c r="B120" s="140" t="s">
        <v>540</v>
      </c>
      <c r="C120" s="140" t="s">
        <v>70</v>
      </c>
      <c r="D120" s="140" t="s">
        <v>1000</v>
      </c>
      <c r="E120" s="141" t="s">
        <v>42</v>
      </c>
      <c r="F120" s="277" t="s">
        <v>67</v>
      </c>
      <c r="G120" s="141"/>
      <c r="H120" s="277"/>
      <c r="I120" s="278">
        <v>4471427</v>
      </c>
      <c r="J120" s="141">
        <v>3</v>
      </c>
      <c r="K120" s="141">
        <v>3</v>
      </c>
      <c r="L120" s="277"/>
      <c r="M120" s="277"/>
      <c r="N120" s="281"/>
    </row>
    <row r="121" spans="1:14" s="258" customFormat="1" ht="12.75">
      <c r="A121" s="276">
        <v>2071800</v>
      </c>
      <c r="B121" s="140" t="s">
        <v>541</v>
      </c>
      <c r="C121" s="140" t="s">
        <v>542</v>
      </c>
      <c r="D121" s="140" t="s">
        <v>1044</v>
      </c>
      <c r="E121" s="141" t="s">
        <v>42</v>
      </c>
      <c r="F121" s="141"/>
      <c r="G121" s="277"/>
      <c r="H121" s="141" t="s">
        <v>67</v>
      </c>
      <c r="I121" s="278">
        <v>5971</v>
      </c>
      <c r="J121" s="141">
        <v>1</v>
      </c>
      <c r="K121" s="141">
        <v>1</v>
      </c>
      <c r="L121" s="277"/>
      <c r="M121" s="279"/>
      <c r="N121" s="281"/>
    </row>
    <row r="122" spans="1:14" s="258" customFormat="1" ht="12.75">
      <c r="A122" s="276">
        <v>856551</v>
      </c>
      <c r="B122" s="140" t="s">
        <v>1271</v>
      </c>
      <c r="C122" s="140" t="s">
        <v>436</v>
      </c>
      <c r="D122" s="140" t="s">
        <v>996</v>
      </c>
      <c r="E122" s="141" t="s">
        <v>214</v>
      </c>
      <c r="F122" s="277"/>
      <c r="G122" s="277" t="s">
        <v>67</v>
      </c>
      <c r="H122" s="141"/>
      <c r="I122" s="278">
        <v>949673</v>
      </c>
      <c r="J122" s="141"/>
      <c r="K122" s="141">
        <v>4</v>
      </c>
      <c r="L122" s="277" t="s">
        <v>407</v>
      </c>
      <c r="M122" s="279">
        <v>41921</v>
      </c>
      <c r="N122" s="280"/>
    </row>
    <row r="123" spans="1:14" s="258" customFormat="1" ht="12.75">
      <c r="A123" s="276">
        <v>4396175</v>
      </c>
      <c r="B123" s="140" t="s">
        <v>523</v>
      </c>
      <c r="C123" s="140" t="s">
        <v>79</v>
      </c>
      <c r="D123" s="140" t="s">
        <v>995</v>
      </c>
      <c r="E123" s="141" t="s">
        <v>214</v>
      </c>
      <c r="F123" s="277"/>
      <c r="G123" s="141" t="s">
        <v>67</v>
      </c>
      <c r="H123" s="277"/>
      <c r="I123" s="278">
        <v>1959449</v>
      </c>
      <c r="J123" s="141"/>
      <c r="K123" s="141">
        <v>1</v>
      </c>
      <c r="L123" s="277"/>
      <c r="M123" s="277"/>
      <c r="N123" s="281"/>
    </row>
    <row r="124" spans="1:14" s="258" customFormat="1" ht="12.75">
      <c r="A124" s="276">
        <v>856184</v>
      </c>
      <c r="B124" s="140" t="s">
        <v>524</v>
      </c>
      <c r="C124" s="140" t="s">
        <v>144</v>
      </c>
      <c r="D124" s="140" t="s">
        <v>996</v>
      </c>
      <c r="E124" s="141" t="s">
        <v>214</v>
      </c>
      <c r="F124" s="141"/>
      <c r="G124" s="277" t="s">
        <v>67</v>
      </c>
      <c r="H124" s="277"/>
      <c r="I124" s="278">
        <v>949673</v>
      </c>
      <c r="J124" s="141"/>
      <c r="K124" s="141">
        <v>1</v>
      </c>
      <c r="L124" s="277"/>
      <c r="M124" s="279"/>
      <c r="N124" s="280"/>
    </row>
    <row r="125" spans="1:14" s="258" customFormat="1" ht="12.75">
      <c r="A125" s="276">
        <v>4416460</v>
      </c>
      <c r="B125" s="140" t="s">
        <v>1272</v>
      </c>
      <c r="C125" s="140" t="s">
        <v>286</v>
      </c>
      <c r="D125" s="140" t="s">
        <v>980</v>
      </c>
      <c r="E125" s="141" t="s">
        <v>214</v>
      </c>
      <c r="F125" s="277"/>
      <c r="G125" s="277" t="s">
        <v>67</v>
      </c>
      <c r="H125" s="141"/>
      <c r="I125" s="278">
        <v>135409</v>
      </c>
      <c r="J125" s="141"/>
      <c r="K125" s="141">
        <v>1</v>
      </c>
      <c r="L125" s="277"/>
      <c r="M125" s="279">
        <v>40084</v>
      </c>
      <c r="N125" s="280"/>
    </row>
    <row r="126" spans="1:14" s="258" customFormat="1" ht="12.75">
      <c r="A126" s="276">
        <v>4396173</v>
      </c>
      <c r="B126" s="140" t="s">
        <v>526</v>
      </c>
      <c r="C126" s="140" t="s">
        <v>136</v>
      </c>
      <c r="D126" s="140" t="s">
        <v>995</v>
      </c>
      <c r="E126" s="141" t="s">
        <v>214</v>
      </c>
      <c r="F126" s="277"/>
      <c r="G126" s="141" t="s">
        <v>67</v>
      </c>
      <c r="H126" s="277"/>
      <c r="I126" s="278">
        <v>1959449</v>
      </c>
      <c r="J126" s="141"/>
      <c r="K126" s="141">
        <v>1</v>
      </c>
      <c r="L126" s="141"/>
      <c r="M126" s="282"/>
      <c r="N126" s="281"/>
    </row>
    <row r="127" spans="1:14" s="258" customFormat="1" ht="12.75">
      <c r="A127" s="276">
        <v>4536176</v>
      </c>
      <c r="B127" s="140" t="s">
        <v>527</v>
      </c>
      <c r="C127" s="140" t="s">
        <v>114</v>
      </c>
      <c r="D127" s="140" t="s">
        <v>989</v>
      </c>
      <c r="E127" s="141" t="s">
        <v>214</v>
      </c>
      <c r="F127" s="277"/>
      <c r="G127" s="141" t="s">
        <v>67</v>
      </c>
      <c r="H127" s="277"/>
      <c r="I127" s="278">
        <v>1144887</v>
      </c>
      <c r="J127" s="141"/>
      <c r="K127" s="141">
        <v>1</v>
      </c>
      <c r="L127" s="277"/>
      <c r="M127" s="279"/>
      <c r="N127" s="280"/>
    </row>
    <row r="128" spans="1:14" s="258" customFormat="1" ht="12.75">
      <c r="A128" s="276">
        <v>2456185</v>
      </c>
      <c r="B128" s="140" t="s">
        <v>528</v>
      </c>
      <c r="C128" s="140" t="s">
        <v>53</v>
      </c>
      <c r="D128" s="140" t="s">
        <v>999</v>
      </c>
      <c r="E128" s="141" t="s">
        <v>214</v>
      </c>
      <c r="F128" s="277"/>
      <c r="G128" s="141" t="s">
        <v>67</v>
      </c>
      <c r="H128" s="277"/>
      <c r="I128" s="278">
        <v>259399</v>
      </c>
      <c r="J128" s="141"/>
      <c r="K128" s="141">
        <v>1</v>
      </c>
      <c r="L128" s="277"/>
      <c r="M128" s="277"/>
      <c r="N128" s="280"/>
    </row>
    <row r="129" spans="1:14" s="258" customFormat="1" ht="12.75">
      <c r="A129" s="276">
        <v>2016493</v>
      </c>
      <c r="B129" s="140" t="s">
        <v>529</v>
      </c>
      <c r="C129" s="140" t="s">
        <v>70</v>
      </c>
      <c r="D129" s="140" t="s">
        <v>1000</v>
      </c>
      <c r="E129" s="141" t="s">
        <v>214</v>
      </c>
      <c r="F129" s="277"/>
      <c r="G129" s="141" t="s">
        <v>67</v>
      </c>
      <c r="H129" s="277"/>
      <c r="I129" s="278">
        <v>4471427</v>
      </c>
      <c r="J129" s="141"/>
      <c r="K129" s="141">
        <v>1</v>
      </c>
      <c r="L129" s="277"/>
      <c r="M129" s="279">
        <v>40837</v>
      </c>
      <c r="N129" s="280"/>
    </row>
    <row r="130" spans="1:14" s="258" customFormat="1" ht="12.75">
      <c r="A130" s="276">
        <v>1136475</v>
      </c>
      <c r="B130" s="140" t="s">
        <v>1273</v>
      </c>
      <c r="C130" s="140" t="s">
        <v>141</v>
      </c>
      <c r="D130" s="140" t="s">
        <v>994</v>
      </c>
      <c r="E130" s="141" t="s">
        <v>214</v>
      </c>
      <c r="F130" s="277"/>
      <c r="G130" s="141" t="s">
        <v>67</v>
      </c>
      <c r="H130" s="277"/>
      <c r="I130" s="278">
        <v>2496859</v>
      </c>
      <c r="J130" s="141"/>
      <c r="K130" s="141">
        <v>1</v>
      </c>
      <c r="L130" s="277"/>
      <c r="M130" s="279">
        <v>40416</v>
      </c>
      <c r="N130" s="280"/>
    </row>
    <row r="131" spans="1:14" s="258" customFormat="1" ht="12.75">
      <c r="A131" s="276">
        <v>4396174</v>
      </c>
      <c r="B131" s="140" t="s">
        <v>802</v>
      </c>
      <c r="C131" s="140" t="s">
        <v>79</v>
      </c>
      <c r="D131" s="140" t="s">
        <v>995</v>
      </c>
      <c r="E131" s="141" t="s">
        <v>214</v>
      </c>
      <c r="F131" s="277"/>
      <c r="G131" s="141" t="s">
        <v>67</v>
      </c>
      <c r="H131" s="277"/>
      <c r="I131" s="278">
        <v>1959449</v>
      </c>
      <c r="J131" s="141"/>
      <c r="K131" s="141">
        <v>1</v>
      </c>
      <c r="L131" s="277"/>
      <c r="M131" s="279"/>
      <c r="N131" s="280"/>
    </row>
    <row r="132" spans="1:14" s="258" customFormat="1" ht="12.75">
      <c r="A132" s="276">
        <v>2016086</v>
      </c>
      <c r="B132" s="140" t="s">
        <v>530</v>
      </c>
      <c r="C132" s="140" t="s">
        <v>82</v>
      </c>
      <c r="D132" s="140" t="s">
        <v>1000</v>
      </c>
      <c r="E132" s="141" t="s">
        <v>214</v>
      </c>
      <c r="F132" s="277"/>
      <c r="G132" s="141" t="s">
        <v>67</v>
      </c>
      <c r="H132" s="277"/>
      <c r="I132" s="278">
        <v>4471427</v>
      </c>
      <c r="J132" s="141"/>
      <c r="K132" s="141">
        <v>1</v>
      </c>
      <c r="L132" s="277"/>
      <c r="M132" s="279"/>
      <c r="N132" s="280"/>
    </row>
    <row r="133" spans="1:14" s="258" customFormat="1" ht="12.75">
      <c r="A133" s="276">
        <v>3296212</v>
      </c>
      <c r="B133" s="140" t="s">
        <v>531</v>
      </c>
      <c r="C133" s="140" t="s">
        <v>364</v>
      </c>
      <c r="D133" s="140" t="s">
        <v>1018</v>
      </c>
      <c r="E133" s="141" t="s">
        <v>214</v>
      </c>
      <c r="F133" s="277"/>
      <c r="G133" s="141" t="s">
        <v>67</v>
      </c>
      <c r="H133" s="277"/>
      <c r="I133" s="278">
        <v>147653</v>
      </c>
      <c r="J133" s="141"/>
      <c r="K133" s="141">
        <v>1</v>
      </c>
      <c r="L133" s="277"/>
      <c r="M133" s="277"/>
      <c r="N133" s="281"/>
    </row>
    <row r="134" spans="1:14" s="258" customFormat="1" ht="12.75">
      <c r="A134" s="276">
        <v>1136431</v>
      </c>
      <c r="B134" s="140" t="s">
        <v>1274</v>
      </c>
      <c r="C134" s="140" t="s">
        <v>150</v>
      </c>
      <c r="D134" s="140" t="s">
        <v>994</v>
      </c>
      <c r="E134" s="141" t="s">
        <v>214</v>
      </c>
      <c r="F134" s="277"/>
      <c r="G134" s="141" t="s">
        <v>67</v>
      </c>
      <c r="H134" s="277"/>
      <c r="I134" s="278">
        <v>2496859</v>
      </c>
      <c r="J134" s="141"/>
      <c r="K134" s="141">
        <v>1</v>
      </c>
      <c r="L134" s="277"/>
      <c r="M134" s="279">
        <v>39455</v>
      </c>
      <c r="N134" s="280"/>
    </row>
    <row r="135" spans="1:14" s="258" customFormat="1" ht="12.75">
      <c r="A135" s="276">
        <v>4916442</v>
      </c>
      <c r="B135" s="140" t="s">
        <v>1275</v>
      </c>
      <c r="C135" s="140" t="s">
        <v>394</v>
      </c>
      <c r="D135" s="140" t="s">
        <v>1008</v>
      </c>
      <c r="E135" s="141" t="s">
        <v>214</v>
      </c>
      <c r="F135" s="277"/>
      <c r="G135" s="141" t="s">
        <v>67</v>
      </c>
      <c r="H135" s="277"/>
      <c r="I135" s="278">
        <v>518755</v>
      </c>
      <c r="J135" s="141"/>
      <c r="K135" s="141">
        <v>1</v>
      </c>
      <c r="L135" s="277"/>
      <c r="M135" s="279">
        <v>39611</v>
      </c>
      <c r="N135" s="280"/>
    </row>
    <row r="136" spans="1:14" s="258" customFormat="1" ht="12.75">
      <c r="A136" s="276">
        <v>4536503</v>
      </c>
      <c r="B136" s="140" t="s">
        <v>1276</v>
      </c>
      <c r="C136" s="140" t="s">
        <v>114</v>
      </c>
      <c r="D136" s="140" t="s">
        <v>989</v>
      </c>
      <c r="E136" s="141" t="s">
        <v>214</v>
      </c>
      <c r="F136" s="277"/>
      <c r="G136" s="141" t="s">
        <v>67</v>
      </c>
      <c r="H136" s="277"/>
      <c r="I136" s="278">
        <v>1144887</v>
      </c>
      <c r="J136" s="141"/>
      <c r="K136" s="141">
        <v>1</v>
      </c>
      <c r="L136" s="277"/>
      <c r="M136" s="279">
        <v>41017</v>
      </c>
      <c r="N136" s="280"/>
    </row>
    <row r="137" spans="1:14" s="258" customFormat="1" ht="12.75">
      <c r="A137" s="276">
        <v>376200</v>
      </c>
      <c r="B137" s="140" t="s">
        <v>532</v>
      </c>
      <c r="C137" s="140" t="s">
        <v>58</v>
      </c>
      <c r="D137" s="140" t="s">
        <v>1045</v>
      </c>
      <c r="E137" s="141" t="s">
        <v>214</v>
      </c>
      <c r="F137" s="277"/>
      <c r="G137" s="141" t="s">
        <v>67</v>
      </c>
      <c r="H137" s="277"/>
      <c r="I137" s="278">
        <v>93848</v>
      </c>
      <c r="J137" s="141"/>
      <c r="K137" s="141">
        <v>1</v>
      </c>
      <c r="L137" s="277"/>
      <c r="M137" s="279"/>
      <c r="N137" s="280"/>
    </row>
    <row r="138" spans="1:14" s="258" customFormat="1" ht="12.75">
      <c r="A138" s="276">
        <v>4396477</v>
      </c>
      <c r="B138" s="140" t="s">
        <v>1277</v>
      </c>
      <c r="C138" s="140" t="s">
        <v>139</v>
      </c>
      <c r="D138" s="140" t="s">
        <v>995</v>
      </c>
      <c r="E138" s="141" t="s">
        <v>214</v>
      </c>
      <c r="F138" s="277"/>
      <c r="G138" s="141" t="s">
        <v>67</v>
      </c>
      <c r="H138" s="277"/>
      <c r="I138" s="278">
        <v>1959449</v>
      </c>
      <c r="J138" s="141"/>
      <c r="K138" s="141">
        <v>1</v>
      </c>
      <c r="L138" s="277"/>
      <c r="M138" s="279">
        <v>40451</v>
      </c>
      <c r="N138" s="280"/>
    </row>
    <row r="139" spans="1:14" s="258" customFormat="1" ht="12.75">
      <c r="A139" s="276">
        <v>4856202</v>
      </c>
      <c r="B139" s="140" t="s">
        <v>533</v>
      </c>
      <c r="C139" s="140" t="s">
        <v>297</v>
      </c>
      <c r="D139" s="140" t="s">
        <v>1046</v>
      </c>
      <c r="E139" s="141" t="s">
        <v>214</v>
      </c>
      <c r="F139" s="277"/>
      <c r="G139" s="141" t="s">
        <v>67</v>
      </c>
      <c r="H139" s="277"/>
      <c r="I139" s="278">
        <v>132279</v>
      </c>
      <c r="J139" s="141"/>
      <c r="K139" s="141">
        <v>1</v>
      </c>
      <c r="L139" s="277"/>
      <c r="M139" s="277"/>
      <c r="N139" s="280"/>
    </row>
    <row r="140" spans="1:14" s="258" customFormat="1" ht="12.75">
      <c r="A140" s="276">
        <v>2016501</v>
      </c>
      <c r="B140" s="140" t="s">
        <v>1278</v>
      </c>
      <c r="C140" s="140" t="s">
        <v>70</v>
      </c>
      <c r="D140" s="140" t="s">
        <v>1000</v>
      </c>
      <c r="E140" s="141" t="s">
        <v>214</v>
      </c>
      <c r="F140" s="277"/>
      <c r="G140" s="141" t="s">
        <v>67</v>
      </c>
      <c r="H140" s="277"/>
      <c r="I140" s="278">
        <v>4471427</v>
      </c>
      <c r="J140" s="141"/>
      <c r="K140" s="141">
        <v>1</v>
      </c>
      <c r="L140" s="277"/>
      <c r="M140" s="279">
        <v>41012</v>
      </c>
      <c r="N140" s="280"/>
    </row>
    <row r="141" spans="1:14" s="258" customFormat="1" ht="12.75">
      <c r="A141" s="276">
        <v>3396216</v>
      </c>
      <c r="B141" s="140" t="s">
        <v>525</v>
      </c>
      <c r="C141" s="140" t="s">
        <v>400</v>
      </c>
      <c r="D141" s="140" t="s">
        <v>987</v>
      </c>
      <c r="E141" s="141" t="s">
        <v>214</v>
      </c>
      <c r="F141" s="141"/>
      <c r="G141" s="141" t="s">
        <v>67</v>
      </c>
      <c r="H141" s="141"/>
      <c r="I141" s="278">
        <v>548532</v>
      </c>
      <c r="J141" s="141"/>
      <c r="K141" s="141">
        <v>1</v>
      </c>
      <c r="L141" s="277"/>
      <c r="M141" s="277"/>
      <c r="N141" s="281"/>
    </row>
    <row r="142" spans="1:14" s="258" customFormat="1" ht="12.75">
      <c r="A142" s="276">
        <v>3396448</v>
      </c>
      <c r="B142" s="140" t="s">
        <v>1279</v>
      </c>
      <c r="C142" s="140" t="s">
        <v>629</v>
      </c>
      <c r="D142" s="140" t="s">
        <v>987</v>
      </c>
      <c r="E142" s="141" t="s">
        <v>214</v>
      </c>
      <c r="F142" s="141"/>
      <c r="G142" s="277" t="s">
        <v>67</v>
      </c>
      <c r="H142" s="141"/>
      <c r="I142" s="278">
        <v>548532</v>
      </c>
      <c r="J142" s="141"/>
      <c r="K142" s="141">
        <v>1</v>
      </c>
      <c r="L142" s="277"/>
      <c r="M142" s="279">
        <v>39801</v>
      </c>
      <c r="N142" s="280"/>
    </row>
    <row r="143" spans="1:14" s="258" customFormat="1" ht="12.75">
      <c r="A143" s="276">
        <v>296139</v>
      </c>
      <c r="B143" s="140" t="s">
        <v>803</v>
      </c>
      <c r="C143" s="140" t="s">
        <v>201</v>
      </c>
      <c r="D143" s="140" t="s">
        <v>982</v>
      </c>
      <c r="E143" s="141" t="s">
        <v>214</v>
      </c>
      <c r="F143" s="277"/>
      <c r="G143" s="141" t="s">
        <v>67</v>
      </c>
      <c r="H143" s="277"/>
      <c r="I143" s="278">
        <v>1882834</v>
      </c>
      <c r="J143" s="141"/>
      <c r="K143" s="141">
        <v>1</v>
      </c>
      <c r="L143" s="277"/>
      <c r="M143" s="277"/>
      <c r="N143" s="280"/>
    </row>
    <row r="144" spans="1:14" s="258" customFormat="1" ht="12.75">
      <c r="A144" s="276">
        <v>1576405</v>
      </c>
      <c r="B144" s="140" t="s">
        <v>534</v>
      </c>
      <c r="C144" s="140" t="s">
        <v>84</v>
      </c>
      <c r="D144" s="140" t="s">
        <v>990</v>
      </c>
      <c r="E144" s="141" t="s">
        <v>214</v>
      </c>
      <c r="F144" s="277"/>
      <c r="G144" s="141" t="s">
        <v>67</v>
      </c>
      <c r="H144" s="277"/>
      <c r="I144" s="278">
        <v>724104</v>
      </c>
      <c r="J144" s="141"/>
      <c r="K144" s="141">
        <v>1</v>
      </c>
      <c r="L144" s="277"/>
      <c r="M144" s="279">
        <v>39108</v>
      </c>
      <c r="N144" s="280"/>
    </row>
    <row r="145" spans="1:14" s="258" customFormat="1" ht="12.75">
      <c r="A145" s="276">
        <v>3075150</v>
      </c>
      <c r="B145" s="140" t="s">
        <v>313</v>
      </c>
      <c r="C145" s="140" t="s">
        <v>354</v>
      </c>
      <c r="D145" s="140" t="s">
        <v>1158</v>
      </c>
      <c r="E145" s="141" t="s">
        <v>48</v>
      </c>
      <c r="F145" s="277" t="s">
        <v>67</v>
      </c>
      <c r="G145" s="141"/>
      <c r="H145" s="277" t="s">
        <v>67</v>
      </c>
      <c r="I145" s="278">
        <v>8634</v>
      </c>
      <c r="J145" s="141">
        <v>1</v>
      </c>
      <c r="K145" s="141">
        <v>1</v>
      </c>
      <c r="L145" s="277"/>
      <c r="M145" s="277"/>
      <c r="N145" s="280"/>
    </row>
    <row r="146" spans="1:14" s="258" customFormat="1" ht="12.75">
      <c r="A146" s="276">
        <v>1171820</v>
      </c>
      <c r="B146" s="140" t="s">
        <v>543</v>
      </c>
      <c r="C146" s="140" t="s">
        <v>544</v>
      </c>
      <c r="D146" s="140" t="s">
        <v>1047</v>
      </c>
      <c r="E146" s="141" t="s">
        <v>42</v>
      </c>
      <c r="F146" s="141" t="s">
        <v>67</v>
      </c>
      <c r="G146" s="141"/>
      <c r="H146" s="141" t="s">
        <v>67</v>
      </c>
      <c r="I146" s="278">
        <v>20982</v>
      </c>
      <c r="J146" s="141">
        <v>1</v>
      </c>
      <c r="K146" s="141">
        <v>1</v>
      </c>
      <c r="L146" s="277"/>
      <c r="M146" s="279"/>
      <c r="N146" s="280"/>
    </row>
    <row r="147" spans="1:14" s="258" customFormat="1" ht="12.75">
      <c r="A147" s="276">
        <v>1136148</v>
      </c>
      <c r="B147" s="140" t="s">
        <v>545</v>
      </c>
      <c r="C147" s="140" t="s">
        <v>546</v>
      </c>
      <c r="D147" s="140" t="s">
        <v>994</v>
      </c>
      <c r="E147" s="141" t="s">
        <v>214</v>
      </c>
      <c r="F147" s="277"/>
      <c r="G147" s="141" t="s">
        <v>67</v>
      </c>
      <c r="H147" s="277"/>
      <c r="I147" s="278">
        <v>2496859</v>
      </c>
      <c r="J147" s="141"/>
      <c r="K147" s="141">
        <v>4</v>
      </c>
      <c r="L147" s="277"/>
      <c r="M147" s="277"/>
      <c r="N147" s="280"/>
    </row>
    <row r="148" spans="1:14" s="258" customFormat="1" ht="12.75">
      <c r="A148" s="276">
        <v>1416294</v>
      </c>
      <c r="B148" s="140" t="s">
        <v>1280</v>
      </c>
      <c r="C148" s="140" t="s">
        <v>200</v>
      </c>
      <c r="D148" s="140" t="s">
        <v>1034</v>
      </c>
      <c r="E148" s="141" t="s">
        <v>214</v>
      </c>
      <c r="F148" s="277"/>
      <c r="G148" s="141" t="s">
        <v>67</v>
      </c>
      <c r="H148" s="277"/>
      <c r="I148" s="278">
        <v>873513</v>
      </c>
      <c r="J148" s="141"/>
      <c r="K148" s="141">
        <v>1</v>
      </c>
      <c r="L148" s="141"/>
      <c r="M148" s="282"/>
      <c r="N148" s="280"/>
    </row>
    <row r="149" spans="1:14" s="258" customFormat="1" ht="12.75">
      <c r="A149" s="276">
        <v>2171840</v>
      </c>
      <c r="B149" s="140" t="s">
        <v>172</v>
      </c>
      <c r="C149" s="140" t="s">
        <v>199</v>
      </c>
      <c r="D149" s="140" t="s">
        <v>1048</v>
      </c>
      <c r="E149" s="141" t="s">
        <v>214</v>
      </c>
      <c r="F149" s="277" t="s">
        <v>67</v>
      </c>
      <c r="G149" s="141" t="s">
        <v>67</v>
      </c>
      <c r="H149" s="277" t="s">
        <v>67</v>
      </c>
      <c r="I149" s="278">
        <v>37282</v>
      </c>
      <c r="J149" s="141">
        <v>1</v>
      </c>
      <c r="K149" s="141">
        <v>1</v>
      </c>
      <c r="L149" s="277"/>
      <c r="M149" s="277"/>
      <c r="N149" s="280"/>
    </row>
    <row r="150" spans="1:14" s="258" customFormat="1" ht="12.75">
      <c r="A150" s="276">
        <v>2016472</v>
      </c>
      <c r="B150" s="140" t="s">
        <v>1281</v>
      </c>
      <c r="C150" s="140" t="s">
        <v>70</v>
      </c>
      <c r="D150" s="140" t="s">
        <v>1000</v>
      </c>
      <c r="E150" s="141" t="s">
        <v>214</v>
      </c>
      <c r="F150" s="277"/>
      <c r="G150" s="141" t="s">
        <v>67</v>
      </c>
      <c r="H150" s="277"/>
      <c r="I150" s="278">
        <v>4471427</v>
      </c>
      <c r="J150" s="141"/>
      <c r="K150" s="141">
        <v>1</v>
      </c>
      <c r="L150" s="277"/>
      <c r="M150" s="279">
        <v>40380</v>
      </c>
      <c r="N150" s="281"/>
    </row>
    <row r="151" spans="1:14" s="258" customFormat="1" ht="12.75">
      <c r="A151" s="276">
        <v>2016555</v>
      </c>
      <c r="B151" s="140" t="s">
        <v>1282</v>
      </c>
      <c r="C151" s="140" t="s">
        <v>70</v>
      </c>
      <c r="D151" s="140" t="s">
        <v>1000</v>
      </c>
      <c r="E151" s="141" t="s">
        <v>214</v>
      </c>
      <c r="F151" s="277"/>
      <c r="G151" s="141" t="s">
        <v>67</v>
      </c>
      <c r="H151" s="277"/>
      <c r="I151" s="278">
        <v>4471427</v>
      </c>
      <c r="J151" s="141"/>
      <c r="K151" s="141">
        <v>4</v>
      </c>
      <c r="L151" s="277" t="s">
        <v>407</v>
      </c>
      <c r="M151" s="279">
        <v>41963</v>
      </c>
      <c r="N151" s="280"/>
    </row>
    <row r="152" spans="1:14" s="258" customFormat="1" ht="12.75">
      <c r="A152" s="276">
        <v>2250843</v>
      </c>
      <c r="B152" s="140" t="s">
        <v>1283</v>
      </c>
      <c r="C152" s="140" t="s">
        <v>279</v>
      </c>
      <c r="D152" s="140" t="s">
        <v>1031</v>
      </c>
      <c r="E152" s="141" t="s">
        <v>48</v>
      </c>
      <c r="F152" s="277" t="s">
        <v>67</v>
      </c>
      <c r="G152" s="141"/>
      <c r="H152" s="277" t="s">
        <v>67</v>
      </c>
      <c r="I152" s="278">
        <v>24515</v>
      </c>
      <c r="J152" s="141">
        <v>1</v>
      </c>
      <c r="K152" s="141">
        <v>1</v>
      </c>
      <c r="L152" s="277"/>
      <c r="M152" s="279"/>
      <c r="N152" s="281"/>
    </row>
    <row r="153" spans="1:14" s="258" customFormat="1" ht="12.75">
      <c r="A153" s="276">
        <v>2016386</v>
      </c>
      <c r="B153" s="140" t="s">
        <v>805</v>
      </c>
      <c r="C153" s="140" t="s">
        <v>512</v>
      </c>
      <c r="D153" s="140" t="s">
        <v>1000</v>
      </c>
      <c r="E153" s="141" t="s">
        <v>214</v>
      </c>
      <c r="F153" s="277"/>
      <c r="G153" s="141" t="s">
        <v>67</v>
      </c>
      <c r="H153" s="277"/>
      <c r="I153" s="278">
        <v>4471427</v>
      </c>
      <c r="J153" s="141"/>
      <c r="K153" s="141">
        <v>1</v>
      </c>
      <c r="L153" s="277" t="s">
        <v>573</v>
      </c>
      <c r="M153" s="279">
        <v>42132</v>
      </c>
      <c r="N153" s="280"/>
    </row>
    <row r="154" spans="1:14" s="258" customFormat="1" ht="12.75">
      <c r="A154" s="276">
        <v>2016377</v>
      </c>
      <c r="B154" s="140" t="s">
        <v>548</v>
      </c>
      <c r="C154" s="140" t="s">
        <v>194</v>
      </c>
      <c r="D154" s="140" t="s">
        <v>1000</v>
      </c>
      <c r="E154" s="141" t="s">
        <v>214</v>
      </c>
      <c r="F154" s="141"/>
      <c r="G154" s="277" t="s">
        <v>67</v>
      </c>
      <c r="H154" s="141"/>
      <c r="I154" s="278">
        <v>4471427</v>
      </c>
      <c r="J154" s="141"/>
      <c r="K154" s="141">
        <v>1</v>
      </c>
      <c r="L154" s="277"/>
      <c r="M154" s="279">
        <v>38473</v>
      </c>
      <c r="N154" s="280"/>
    </row>
    <row r="155" spans="1:14" s="258" customFormat="1" ht="12.75">
      <c r="A155" s="276">
        <v>2016473</v>
      </c>
      <c r="B155" s="140" t="s">
        <v>549</v>
      </c>
      <c r="C155" s="140" t="s">
        <v>82</v>
      </c>
      <c r="D155" s="140" t="s">
        <v>1000</v>
      </c>
      <c r="E155" s="141" t="s">
        <v>214</v>
      </c>
      <c r="F155" s="277"/>
      <c r="G155" s="141" t="s">
        <v>67</v>
      </c>
      <c r="H155" s="277"/>
      <c r="I155" s="278">
        <v>4471427</v>
      </c>
      <c r="J155" s="141"/>
      <c r="K155" s="141">
        <v>1</v>
      </c>
      <c r="L155" s="277"/>
      <c r="M155" s="279">
        <v>40382</v>
      </c>
      <c r="N155" s="281"/>
    </row>
    <row r="156" spans="1:14" s="258" customFormat="1" ht="12.75">
      <c r="A156" s="276">
        <v>2016441</v>
      </c>
      <c r="B156" s="140" t="s">
        <v>550</v>
      </c>
      <c r="C156" s="140" t="s">
        <v>82</v>
      </c>
      <c r="D156" s="140" t="s">
        <v>1000</v>
      </c>
      <c r="E156" s="141" t="s">
        <v>214</v>
      </c>
      <c r="F156" s="277"/>
      <c r="G156" s="141" t="s">
        <v>67</v>
      </c>
      <c r="H156" s="277"/>
      <c r="I156" s="278">
        <v>4471427</v>
      </c>
      <c r="J156" s="141"/>
      <c r="K156" s="141">
        <v>1</v>
      </c>
      <c r="L156" s="277"/>
      <c r="M156" s="279">
        <v>39604</v>
      </c>
      <c r="N156" s="281"/>
    </row>
    <row r="157" spans="1:14" s="258" customFormat="1" ht="12.75">
      <c r="A157" s="276">
        <v>1216404</v>
      </c>
      <c r="B157" s="140" t="s">
        <v>551</v>
      </c>
      <c r="C157" s="140" t="s">
        <v>142</v>
      </c>
      <c r="D157" s="140" t="s">
        <v>981</v>
      </c>
      <c r="E157" s="141" t="s">
        <v>214</v>
      </c>
      <c r="F157" s="141"/>
      <c r="G157" s="277" t="s">
        <v>67</v>
      </c>
      <c r="H157" s="277"/>
      <c r="I157" s="278">
        <v>789094</v>
      </c>
      <c r="J157" s="141"/>
      <c r="K157" s="141">
        <v>1</v>
      </c>
      <c r="L157" s="277"/>
      <c r="M157" s="279">
        <v>39094</v>
      </c>
      <c r="N157" s="281"/>
    </row>
    <row r="158" spans="1:14" s="258" customFormat="1" ht="12.75">
      <c r="A158" s="276">
        <v>2391195</v>
      </c>
      <c r="B158" s="140" t="s">
        <v>806</v>
      </c>
      <c r="C158" s="140" t="s">
        <v>555</v>
      </c>
      <c r="D158" s="140" t="s">
        <v>1049</v>
      </c>
      <c r="E158" s="141" t="s">
        <v>42</v>
      </c>
      <c r="F158" s="277" t="s">
        <v>67</v>
      </c>
      <c r="G158" s="141"/>
      <c r="H158" s="141" t="s">
        <v>67</v>
      </c>
      <c r="I158" s="278">
        <v>14238</v>
      </c>
      <c r="J158" s="141">
        <v>1</v>
      </c>
      <c r="K158" s="141">
        <v>1</v>
      </c>
      <c r="L158" s="277"/>
      <c r="M158" s="279"/>
      <c r="N158" s="281"/>
    </row>
    <row r="159" spans="1:14" s="258" customFormat="1" ht="12.75">
      <c r="A159" s="276">
        <v>2456434</v>
      </c>
      <c r="B159" s="140" t="s">
        <v>556</v>
      </c>
      <c r="C159" s="140" t="s">
        <v>53</v>
      </c>
      <c r="D159" s="140" t="s">
        <v>999</v>
      </c>
      <c r="E159" s="141" t="s">
        <v>214</v>
      </c>
      <c r="F159" s="277"/>
      <c r="G159" s="141" t="s">
        <v>67</v>
      </c>
      <c r="H159" s="277"/>
      <c r="I159" s="278">
        <v>259399</v>
      </c>
      <c r="J159" s="141"/>
      <c r="K159" s="141">
        <v>1</v>
      </c>
      <c r="L159" s="277"/>
      <c r="M159" s="279">
        <v>39465</v>
      </c>
      <c r="N159" s="281"/>
    </row>
    <row r="160" spans="1:14" s="258" customFormat="1" ht="12.75">
      <c r="A160" s="276">
        <v>4856284</v>
      </c>
      <c r="B160" s="140" t="s">
        <v>557</v>
      </c>
      <c r="C160" s="140" t="s">
        <v>297</v>
      </c>
      <c r="D160" s="140" t="s">
        <v>1046</v>
      </c>
      <c r="E160" s="141" t="s">
        <v>214</v>
      </c>
      <c r="F160" s="277"/>
      <c r="G160" s="141" t="s">
        <v>67</v>
      </c>
      <c r="H160" s="277"/>
      <c r="I160" s="278">
        <v>132279</v>
      </c>
      <c r="J160" s="141"/>
      <c r="K160" s="141">
        <v>1</v>
      </c>
      <c r="L160" s="277"/>
      <c r="M160" s="277"/>
      <c r="N160" s="280"/>
    </row>
    <row r="161" spans="1:14" s="258" customFormat="1" ht="12.75">
      <c r="A161" s="276">
        <v>2659340</v>
      </c>
      <c r="B161" s="140" t="s">
        <v>558</v>
      </c>
      <c r="C161" s="140" t="s">
        <v>88</v>
      </c>
      <c r="D161" s="140" t="s">
        <v>1050</v>
      </c>
      <c r="E161" s="141" t="s">
        <v>42</v>
      </c>
      <c r="F161" s="277"/>
      <c r="G161" s="141"/>
      <c r="H161" s="277"/>
      <c r="I161" s="278">
        <v>53262</v>
      </c>
      <c r="J161" s="141">
        <v>3</v>
      </c>
      <c r="K161" s="141">
        <v>3</v>
      </c>
      <c r="L161" s="277"/>
      <c r="M161" s="279"/>
      <c r="N161" s="281"/>
    </row>
    <row r="162" spans="1:14" s="258" customFormat="1" ht="12.75">
      <c r="A162" s="276">
        <v>2672098</v>
      </c>
      <c r="B162" s="140" t="s">
        <v>559</v>
      </c>
      <c r="C162" s="140" t="s">
        <v>560</v>
      </c>
      <c r="D162" s="140" t="s">
        <v>1051</v>
      </c>
      <c r="E162" s="141" t="s">
        <v>214</v>
      </c>
      <c r="F162" s="277"/>
      <c r="G162" s="141" t="s">
        <v>67</v>
      </c>
      <c r="H162" s="277" t="s">
        <v>67</v>
      </c>
      <c r="I162" s="278">
        <v>4848</v>
      </c>
      <c r="J162" s="141">
        <v>1</v>
      </c>
      <c r="K162" s="141">
        <v>1</v>
      </c>
      <c r="L162" s="277"/>
      <c r="M162" s="277"/>
      <c r="N162" s="280"/>
    </row>
    <row r="163" spans="1:14" s="258" customFormat="1" ht="12.75">
      <c r="A163" s="276">
        <v>1130970</v>
      </c>
      <c r="B163" s="140" t="s">
        <v>561</v>
      </c>
      <c r="C163" s="140" t="s">
        <v>141</v>
      </c>
      <c r="D163" s="140" t="s">
        <v>994</v>
      </c>
      <c r="E163" s="141" t="s">
        <v>214</v>
      </c>
      <c r="F163" s="277"/>
      <c r="G163" s="141" t="s">
        <v>67</v>
      </c>
      <c r="H163" s="277"/>
      <c r="I163" s="278">
        <v>2496859</v>
      </c>
      <c r="J163" s="141"/>
      <c r="K163" s="141">
        <v>1</v>
      </c>
      <c r="L163" s="277"/>
      <c r="M163" s="277"/>
      <c r="N163" s="280"/>
    </row>
    <row r="164" spans="1:14" s="258" customFormat="1" ht="12.75">
      <c r="A164" s="276">
        <v>4396348</v>
      </c>
      <c r="B164" s="140" t="s">
        <v>410</v>
      </c>
      <c r="C164" s="140" t="s">
        <v>79</v>
      </c>
      <c r="D164" s="140" t="s">
        <v>995</v>
      </c>
      <c r="E164" s="141" t="s">
        <v>214</v>
      </c>
      <c r="F164" s="277"/>
      <c r="G164" s="141" t="s">
        <v>67</v>
      </c>
      <c r="H164" s="277"/>
      <c r="I164" s="278">
        <v>1959449</v>
      </c>
      <c r="J164" s="141"/>
      <c r="K164" s="141">
        <v>1</v>
      </c>
      <c r="L164" s="277"/>
      <c r="M164" s="279">
        <v>37945</v>
      </c>
      <c r="N164" s="280"/>
    </row>
    <row r="165" spans="1:14" s="258" customFormat="1" ht="12.75">
      <c r="A165" s="276">
        <v>4396171</v>
      </c>
      <c r="B165" s="140" t="s">
        <v>562</v>
      </c>
      <c r="C165" s="140" t="s">
        <v>149</v>
      </c>
      <c r="D165" s="140" t="s">
        <v>995</v>
      </c>
      <c r="E165" s="141" t="s">
        <v>214</v>
      </c>
      <c r="F165" s="277"/>
      <c r="G165" s="141" t="s">
        <v>67</v>
      </c>
      <c r="H165" s="277"/>
      <c r="I165" s="278">
        <v>1959449</v>
      </c>
      <c r="J165" s="141"/>
      <c r="K165" s="141">
        <v>1</v>
      </c>
      <c r="L165" s="277"/>
      <c r="M165" s="277"/>
      <c r="N165" s="280"/>
    </row>
    <row r="166" spans="1:14" s="258" customFormat="1" ht="12.75">
      <c r="A166" s="276">
        <v>296158</v>
      </c>
      <c r="B166" s="140" t="s">
        <v>563</v>
      </c>
      <c r="C166" s="140" t="s">
        <v>201</v>
      </c>
      <c r="D166" s="140" t="s">
        <v>982</v>
      </c>
      <c r="E166" s="141" t="s">
        <v>214</v>
      </c>
      <c r="F166" s="277"/>
      <c r="G166" s="141" t="s">
        <v>67</v>
      </c>
      <c r="H166" s="277"/>
      <c r="I166" s="278">
        <v>1882834</v>
      </c>
      <c r="J166" s="141"/>
      <c r="K166" s="141">
        <v>1</v>
      </c>
      <c r="L166" s="277"/>
      <c r="M166" s="279"/>
      <c r="N166" s="281"/>
    </row>
    <row r="167" spans="1:14" s="258" customFormat="1" ht="12.75">
      <c r="A167" s="276">
        <v>4396256</v>
      </c>
      <c r="B167" s="140" t="s">
        <v>411</v>
      </c>
      <c r="C167" s="140" t="s">
        <v>79</v>
      </c>
      <c r="D167" s="140" t="s">
        <v>995</v>
      </c>
      <c r="E167" s="141" t="s">
        <v>214</v>
      </c>
      <c r="F167" s="277"/>
      <c r="G167" s="141" t="s">
        <v>67</v>
      </c>
      <c r="H167" s="277"/>
      <c r="I167" s="278">
        <v>1959449</v>
      </c>
      <c r="J167" s="141"/>
      <c r="K167" s="141">
        <v>1</v>
      </c>
      <c r="L167" s="277"/>
      <c r="M167" s="277"/>
      <c r="N167" s="280"/>
    </row>
    <row r="168" spans="1:14" s="258" customFormat="1" ht="12.75">
      <c r="A168" s="276">
        <v>4396209</v>
      </c>
      <c r="B168" s="140" t="s">
        <v>411</v>
      </c>
      <c r="C168" s="140" t="s">
        <v>136</v>
      </c>
      <c r="D168" s="140" t="s">
        <v>995</v>
      </c>
      <c r="E168" s="141" t="s">
        <v>214</v>
      </c>
      <c r="F168" s="277"/>
      <c r="G168" s="141" t="s">
        <v>67</v>
      </c>
      <c r="H168" s="277"/>
      <c r="I168" s="278">
        <v>1959449</v>
      </c>
      <c r="J168" s="141"/>
      <c r="K168" s="141">
        <v>1</v>
      </c>
      <c r="L168" s="277"/>
      <c r="M168" s="277"/>
      <c r="N168" s="280"/>
    </row>
    <row r="169" spans="1:14" s="258" customFormat="1" ht="12.75">
      <c r="A169" s="276">
        <v>1136296</v>
      </c>
      <c r="B169" s="140" t="s">
        <v>564</v>
      </c>
      <c r="C169" s="140" t="s">
        <v>141</v>
      </c>
      <c r="D169" s="140" t="s">
        <v>994</v>
      </c>
      <c r="E169" s="141" t="s">
        <v>214</v>
      </c>
      <c r="F169" s="277"/>
      <c r="G169" s="141" t="s">
        <v>67</v>
      </c>
      <c r="H169" s="277"/>
      <c r="I169" s="278">
        <v>2496859</v>
      </c>
      <c r="J169" s="141"/>
      <c r="K169" s="141">
        <v>1</v>
      </c>
      <c r="L169" s="277"/>
      <c r="M169" s="279">
        <v>36734</v>
      </c>
      <c r="N169" s="280"/>
    </row>
    <row r="170" spans="1:14" s="258" customFormat="1" ht="12.75">
      <c r="A170" s="276">
        <v>2012780</v>
      </c>
      <c r="B170" s="140" t="s">
        <v>565</v>
      </c>
      <c r="C170" s="140" t="s">
        <v>190</v>
      </c>
      <c r="D170" s="140" t="s">
        <v>1000</v>
      </c>
      <c r="E170" s="141" t="s">
        <v>214</v>
      </c>
      <c r="F170" s="277"/>
      <c r="G170" s="141" t="s">
        <v>67</v>
      </c>
      <c r="H170" s="277"/>
      <c r="I170" s="278">
        <v>4471427</v>
      </c>
      <c r="J170" s="141"/>
      <c r="K170" s="141">
        <v>1</v>
      </c>
      <c r="L170" s="277"/>
      <c r="M170" s="277"/>
      <c r="N170" s="280"/>
    </row>
    <row r="171" spans="1:14" s="258" customFormat="1" ht="12.75">
      <c r="A171" s="276">
        <v>2016297</v>
      </c>
      <c r="B171" s="140" t="s">
        <v>1284</v>
      </c>
      <c r="C171" s="140" t="s">
        <v>194</v>
      </c>
      <c r="D171" s="140" t="s">
        <v>1000</v>
      </c>
      <c r="E171" s="141" t="s">
        <v>214</v>
      </c>
      <c r="F171" s="277"/>
      <c r="G171" s="141" t="s">
        <v>67</v>
      </c>
      <c r="H171" s="277"/>
      <c r="I171" s="278">
        <v>4471427</v>
      </c>
      <c r="J171" s="141"/>
      <c r="K171" s="141">
        <v>1</v>
      </c>
      <c r="L171" s="277"/>
      <c r="M171" s="279">
        <v>36739</v>
      </c>
      <c r="N171" s="280"/>
    </row>
    <row r="172" spans="1:14" s="258" customFormat="1" ht="12.75">
      <c r="A172" s="276">
        <v>1136425</v>
      </c>
      <c r="B172" s="140" t="s">
        <v>566</v>
      </c>
      <c r="C172" s="140" t="s">
        <v>141</v>
      </c>
      <c r="D172" s="140" t="s">
        <v>994</v>
      </c>
      <c r="E172" s="141" t="s">
        <v>214</v>
      </c>
      <c r="F172" s="277"/>
      <c r="G172" s="141" t="s">
        <v>67</v>
      </c>
      <c r="H172" s="277"/>
      <c r="I172" s="278">
        <v>2496859</v>
      </c>
      <c r="J172" s="141"/>
      <c r="K172" s="141">
        <v>1</v>
      </c>
      <c r="L172" s="277"/>
      <c r="M172" s="279">
        <v>39336</v>
      </c>
      <c r="N172" s="281"/>
    </row>
    <row r="173" spans="1:14" s="258" customFormat="1" ht="12.75">
      <c r="A173" s="276">
        <v>1416307</v>
      </c>
      <c r="B173" s="140" t="s">
        <v>567</v>
      </c>
      <c r="C173" s="140" t="s">
        <v>200</v>
      </c>
      <c r="D173" s="140" t="s">
        <v>1034</v>
      </c>
      <c r="E173" s="141" t="s">
        <v>214</v>
      </c>
      <c r="F173" s="277"/>
      <c r="G173" s="141" t="s">
        <v>67</v>
      </c>
      <c r="H173" s="277"/>
      <c r="I173" s="278">
        <v>873513</v>
      </c>
      <c r="J173" s="141"/>
      <c r="K173" s="141">
        <v>1</v>
      </c>
      <c r="L173" s="277"/>
      <c r="M173" s="279">
        <v>36951</v>
      </c>
      <c r="N173" s="280"/>
    </row>
    <row r="174" spans="1:14" s="258" customFormat="1" ht="12.75">
      <c r="A174" s="276">
        <v>2016190</v>
      </c>
      <c r="B174" s="140" t="s">
        <v>568</v>
      </c>
      <c r="C174" s="140" t="s">
        <v>70</v>
      </c>
      <c r="D174" s="140" t="s">
        <v>1000</v>
      </c>
      <c r="E174" s="141" t="s">
        <v>214</v>
      </c>
      <c r="F174" s="277"/>
      <c r="G174" s="141" t="s">
        <v>67</v>
      </c>
      <c r="H174" s="277"/>
      <c r="I174" s="278">
        <v>4471427</v>
      </c>
      <c r="J174" s="141"/>
      <c r="K174" s="141">
        <v>1</v>
      </c>
      <c r="L174" s="277"/>
      <c r="M174" s="279"/>
      <c r="N174" s="281"/>
    </row>
    <row r="175" spans="1:14" s="258" customFormat="1" ht="12.75">
      <c r="A175" s="276">
        <v>2016229</v>
      </c>
      <c r="B175" s="140" t="s">
        <v>569</v>
      </c>
      <c r="C175" s="140" t="s">
        <v>70</v>
      </c>
      <c r="D175" s="140" t="s">
        <v>1000</v>
      </c>
      <c r="E175" s="141" t="s">
        <v>214</v>
      </c>
      <c r="F175" s="277"/>
      <c r="G175" s="141" t="s">
        <v>67</v>
      </c>
      <c r="H175" s="277"/>
      <c r="I175" s="278">
        <v>4471427</v>
      </c>
      <c r="J175" s="141"/>
      <c r="K175" s="141">
        <v>1</v>
      </c>
      <c r="L175" s="277"/>
      <c r="M175" s="279"/>
      <c r="N175" s="281"/>
    </row>
    <row r="176" spans="1:14" s="258" customFormat="1" ht="12.75">
      <c r="A176" s="276">
        <v>1576328</v>
      </c>
      <c r="B176" s="140" t="s">
        <v>570</v>
      </c>
      <c r="C176" s="140" t="s">
        <v>84</v>
      </c>
      <c r="D176" s="140" t="s">
        <v>990</v>
      </c>
      <c r="E176" s="141" t="s">
        <v>214</v>
      </c>
      <c r="F176" s="277"/>
      <c r="G176" s="141" t="s">
        <v>67</v>
      </c>
      <c r="H176" s="277"/>
      <c r="I176" s="278">
        <v>724104</v>
      </c>
      <c r="J176" s="141"/>
      <c r="K176" s="141">
        <v>1</v>
      </c>
      <c r="L176" s="277"/>
      <c r="M176" s="279">
        <v>37681</v>
      </c>
      <c r="N176" s="281"/>
    </row>
    <row r="177" spans="1:14" s="258" customFormat="1" ht="12.75">
      <c r="A177" s="276">
        <v>2016289</v>
      </c>
      <c r="B177" s="140" t="s">
        <v>1285</v>
      </c>
      <c r="C177" s="140" t="s">
        <v>974</v>
      </c>
      <c r="D177" s="140" t="s">
        <v>1000</v>
      </c>
      <c r="E177" s="141" t="s">
        <v>214</v>
      </c>
      <c r="F177" s="277"/>
      <c r="G177" s="141" t="s">
        <v>67</v>
      </c>
      <c r="H177" s="141"/>
      <c r="I177" s="278">
        <v>4471427</v>
      </c>
      <c r="J177" s="141"/>
      <c r="K177" s="141">
        <v>1</v>
      </c>
      <c r="L177" s="277"/>
      <c r="M177" s="277"/>
      <c r="N177" s="280"/>
    </row>
    <row r="178" spans="1:14" s="292" customFormat="1" ht="12.75">
      <c r="A178" s="293">
        <v>4396387</v>
      </c>
      <c r="B178" s="294" t="s">
        <v>571</v>
      </c>
      <c r="C178" s="294" t="s">
        <v>136</v>
      </c>
      <c r="D178" s="294" t="s">
        <v>995</v>
      </c>
      <c r="E178" s="293" t="s">
        <v>214</v>
      </c>
      <c r="F178" s="277"/>
      <c r="G178" s="141" t="s">
        <v>67</v>
      </c>
      <c r="H178" s="141"/>
      <c r="I178" s="278">
        <v>1959449</v>
      </c>
      <c r="J178" s="141"/>
      <c r="K178" s="141">
        <v>1</v>
      </c>
      <c r="L178" s="277"/>
      <c r="M178" s="279">
        <v>38717</v>
      </c>
      <c r="N178" s="283"/>
    </row>
    <row r="179" spans="1:14" s="292" customFormat="1" ht="12.75">
      <c r="A179" s="295">
        <v>2016192</v>
      </c>
      <c r="B179" s="296" t="s">
        <v>572</v>
      </c>
      <c r="C179" s="296" t="s">
        <v>194</v>
      </c>
      <c r="D179" s="296" t="s">
        <v>1000</v>
      </c>
      <c r="E179" s="295" t="s">
        <v>214</v>
      </c>
      <c r="F179" s="277"/>
      <c r="G179" s="141" t="s">
        <v>67</v>
      </c>
      <c r="H179" s="141"/>
      <c r="I179" s="278">
        <v>4471427</v>
      </c>
      <c r="J179" s="141"/>
      <c r="K179" s="141">
        <v>1</v>
      </c>
      <c r="L179" s="277"/>
      <c r="M179" s="277"/>
      <c r="N179" s="283"/>
    </row>
    <row r="180" spans="1:14" s="292" customFormat="1" ht="12.75">
      <c r="A180" s="276">
        <v>2016498</v>
      </c>
      <c r="B180" s="140" t="s">
        <v>807</v>
      </c>
      <c r="C180" s="140" t="s">
        <v>82</v>
      </c>
      <c r="D180" s="140" t="s">
        <v>1000</v>
      </c>
      <c r="E180" s="141" t="s">
        <v>214</v>
      </c>
      <c r="F180" s="277"/>
      <c r="G180" s="141" t="s">
        <v>67</v>
      </c>
      <c r="H180" s="141"/>
      <c r="I180" s="278">
        <v>4471427</v>
      </c>
      <c r="J180" s="141"/>
      <c r="K180" s="141">
        <v>1</v>
      </c>
      <c r="L180" s="141"/>
      <c r="M180" s="282"/>
      <c r="N180" s="291"/>
    </row>
    <row r="181" spans="1:14" s="258" customFormat="1" ht="12.75">
      <c r="A181" s="276">
        <v>3396189</v>
      </c>
      <c r="B181" s="140" t="s">
        <v>574</v>
      </c>
      <c r="C181" s="140" t="s">
        <v>575</v>
      </c>
      <c r="D181" s="140" t="s">
        <v>987</v>
      </c>
      <c r="E181" s="141" t="s">
        <v>214</v>
      </c>
      <c r="F181" s="277"/>
      <c r="G181" s="141" t="s">
        <v>67</v>
      </c>
      <c r="H181" s="277"/>
      <c r="I181" s="278">
        <v>548532</v>
      </c>
      <c r="J181" s="141"/>
      <c r="K181" s="141">
        <v>1</v>
      </c>
      <c r="L181" s="277"/>
      <c r="M181" s="277"/>
      <c r="N181" s="281"/>
    </row>
    <row r="182" spans="1:14" s="258" customFormat="1" ht="12.75">
      <c r="A182" s="276">
        <v>2219225</v>
      </c>
      <c r="B182" s="140" t="s">
        <v>577</v>
      </c>
      <c r="C182" s="140" t="s">
        <v>578</v>
      </c>
      <c r="D182" s="140" t="s">
        <v>1052</v>
      </c>
      <c r="E182" s="141" t="s">
        <v>214</v>
      </c>
      <c r="F182" s="141"/>
      <c r="G182" s="277" t="s">
        <v>67</v>
      </c>
      <c r="H182" s="141"/>
      <c r="I182" s="278">
        <v>56112</v>
      </c>
      <c r="J182" s="141"/>
      <c r="K182" s="141">
        <v>1</v>
      </c>
      <c r="L182" s="277"/>
      <c r="M182" s="279"/>
      <c r="N182" s="281"/>
    </row>
    <row r="183" spans="1:14" s="258" customFormat="1" ht="12.75">
      <c r="A183" s="276">
        <v>4536500</v>
      </c>
      <c r="B183" s="140" t="s">
        <v>808</v>
      </c>
      <c r="C183" s="140" t="s">
        <v>114</v>
      </c>
      <c r="D183" s="140" t="s">
        <v>989</v>
      </c>
      <c r="E183" s="141" t="s">
        <v>214</v>
      </c>
      <c r="F183" s="277"/>
      <c r="G183" s="141" t="s">
        <v>67</v>
      </c>
      <c r="H183" s="277"/>
      <c r="I183" s="278">
        <v>1144887</v>
      </c>
      <c r="J183" s="141"/>
      <c r="K183" s="141">
        <v>1</v>
      </c>
      <c r="L183" s="277"/>
      <c r="M183" s="279">
        <v>40977</v>
      </c>
      <c r="N183" s="280"/>
    </row>
    <row r="184" spans="1:14" s="258" customFormat="1" ht="12.75">
      <c r="A184" s="276">
        <v>2796032</v>
      </c>
      <c r="B184" s="140" t="s">
        <v>582</v>
      </c>
      <c r="C184" s="140" t="s">
        <v>583</v>
      </c>
      <c r="D184" s="140" t="s">
        <v>1054</v>
      </c>
      <c r="E184" s="141" t="s">
        <v>42</v>
      </c>
      <c r="F184" s="277" t="s">
        <v>67</v>
      </c>
      <c r="G184" s="141"/>
      <c r="H184" s="277" t="s">
        <v>67</v>
      </c>
      <c r="I184" s="278">
        <v>14307</v>
      </c>
      <c r="J184" s="141">
        <v>1</v>
      </c>
      <c r="K184" s="141">
        <v>1</v>
      </c>
      <c r="L184" s="277"/>
      <c r="M184" s="277"/>
      <c r="N184" s="281"/>
    </row>
    <row r="185" spans="1:14" s="258" customFormat="1" ht="12.75">
      <c r="A185" s="276">
        <v>4796560</v>
      </c>
      <c r="B185" s="140" t="s">
        <v>1286</v>
      </c>
      <c r="C185" s="140" t="s">
        <v>196</v>
      </c>
      <c r="D185" s="140" t="s">
        <v>1055</v>
      </c>
      <c r="E185" s="141" t="s">
        <v>214</v>
      </c>
      <c r="F185" s="277"/>
      <c r="G185" s="141" t="s">
        <v>67</v>
      </c>
      <c r="H185" s="277"/>
      <c r="I185" s="278">
        <v>282143</v>
      </c>
      <c r="J185" s="141"/>
      <c r="K185" s="141">
        <v>1</v>
      </c>
      <c r="L185" s="277" t="s">
        <v>407</v>
      </c>
      <c r="M185" s="279">
        <v>42020</v>
      </c>
      <c r="N185" s="280"/>
    </row>
    <row r="186" spans="1:14" s="258" customFormat="1" ht="12.75">
      <c r="A186" s="276">
        <v>4796389</v>
      </c>
      <c r="B186" s="140" t="s">
        <v>584</v>
      </c>
      <c r="C186" s="140" t="s">
        <v>196</v>
      </c>
      <c r="D186" s="140" t="s">
        <v>1055</v>
      </c>
      <c r="E186" s="141" t="s">
        <v>214</v>
      </c>
      <c r="F186" s="277"/>
      <c r="G186" s="141" t="s">
        <v>67</v>
      </c>
      <c r="H186" s="277"/>
      <c r="I186" s="278">
        <v>282143</v>
      </c>
      <c r="J186" s="141"/>
      <c r="K186" s="141">
        <v>1</v>
      </c>
      <c r="L186" s="277"/>
      <c r="M186" s="279">
        <v>38848</v>
      </c>
      <c r="N186" s="280"/>
    </row>
    <row r="187" spans="1:14" s="258" customFormat="1" ht="12.75">
      <c r="A187" s="276">
        <v>1136268</v>
      </c>
      <c r="B187" s="140" t="s">
        <v>585</v>
      </c>
      <c r="C187" s="140" t="s">
        <v>153</v>
      </c>
      <c r="D187" s="140" t="s">
        <v>994</v>
      </c>
      <c r="E187" s="141" t="s">
        <v>214</v>
      </c>
      <c r="F187" s="277"/>
      <c r="G187" s="141" t="s">
        <v>67</v>
      </c>
      <c r="H187" s="277"/>
      <c r="I187" s="278">
        <v>2496859</v>
      </c>
      <c r="J187" s="141"/>
      <c r="K187" s="141">
        <v>1</v>
      </c>
      <c r="L187" s="277"/>
      <c r="M187" s="279"/>
      <c r="N187" s="280"/>
    </row>
    <row r="188" spans="1:14" s="258" customFormat="1" ht="12.75">
      <c r="A188" s="276">
        <v>1136235</v>
      </c>
      <c r="B188" s="140" t="s">
        <v>587</v>
      </c>
      <c r="C188" s="140" t="s">
        <v>141</v>
      </c>
      <c r="D188" s="140" t="s">
        <v>994</v>
      </c>
      <c r="E188" s="141" t="s">
        <v>214</v>
      </c>
      <c r="F188" s="277"/>
      <c r="G188" s="141" t="s">
        <v>67</v>
      </c>
      <c r="H188" s="277"/>
      <c r="I188" s="278">
        <v>2496859</v>
      </c>
      <c r="J188" s="141"/>
      <c r="K188" s="141">
        <v>1</v>
      </c>
      <c r="L188" s="277"/>
      <c r="M188" s="279"/>
      <c r="N188" s="280"/>
    </row>
    <row r="189" spans="1:14" s="258" customFormat="1" ht="12.75">
      <c r="A189" s="276">
        <v>4396120</v>
      </c>
      <c r="B189" s="140" t="s">
        <v>588</v>
      </c>
      <c r="C189" s="140" t="s">
        <v>79</v>
      </c>
      <c r="D189" s="140" t="s">
        <v>995</v>
      </c>
      <c r="E189" s="141" t="s">
        <v>214</v>
      </c>
      <c r="F189" s="277"/>
      <c r="G189" s="141" t="s">
        <v>67</v>
      </c>
      <c r="H189" s="277"/>
      <c r="I189" s="278">
        <v>1959449</v>
      </c>
      <c r="J189" s="141"/>
      <c r="K189" s="141">
        <v>1</v>
      </c>
      <c r="L189" s="277"/>
      <c r="M189" s="277"/>
      <c r="N189" s="280"/>
    </row>
    <row r="190" spans="1:14" s="258" customFormat="1" ht="12.75">
      <c r="A190" s="276">
        <v>856323</v>
      </c>
      <c r="B190" s="140" t="s">
        <v>589</v>
      </c>
      <c r="C190" s="140" t="s">
        <v>144</v>
      </c>
      <c r="D190" s="140" t="s">
        <v>996</v>
      </c>
      <c r="E190" s="141" t="s">
        <v>214</v>
      </c>
      <c r="F190" s="277"/>
      <c r="G190" s="141" t="s">
        <v>67</v>
      </c>
      <c r="H190" s="141"/>
      <c r="I190" s="278">
        <v>949673</v>
      </c>
      <c r="J190" s="141"/>
      <c r="K190" s="141">
        <v>1</v>
      </c>
      <c r="L190" s="277"/>
      <c r="M190" s="279">
        <v>37593</v>
      </c>
      <c r="N190" s="281"/>
    </row>
    <row r="191" spans="1:14" s="258" customFormat="1" ht="12.75">
      <c r="A191" s="276">
        <v>296271</v>
      </c>
      <c r="B191" s="140" t="s">
        <v>590</v>
      </c>
      <c r="C191" s="140" t="s">
        <v>201</v>
      </c>
      <c r="D191" s="140" t="s">
        <v>982</v>
      </c>
      <c r="E191" s="141" t="s">
        <v>214</v>
      </c>
      <c r="F191" s="277"/>
      <c r="G191" s="141" t="s">
        <v>67</v>
      </c>
      <c r="H191" s="141"/>
      <c r="I191" s="278">
        <v>1882834</v>
      </c>
      <c r="J191" s="141"/>
      <c r="K191" s="141">
        <v>1</v>
      </c>
      <c r="L191" s="277"/>
      <c r="M191" s="277"/>
      <c r="N191" s="280"/>
    </row>
    <row r="192" spans="1:14" s="258" customFormat="1" ht="12.75">
      <c r="A192" s="276">
        <v>2156277</v>
      </c>
      <c r="B192" s="140" t="s">
        <v>591</v>
      </c>
      <c r="C192" s="140" t="s">
        <v>206</v>
      </c>
      <c r="D192" s="140" t="s">
        <v>1019</v>
      </c>
      <c r="E192" s="141" t="s">
        <v>214</v>
      </c>
      <c r="F192" s="141"/>
      <c r="G192" s="141" t="s">
        <v>67</v>
      </c>
      <c r="H192" s="141"/>
      <c r="I192" s="278">
        <v>883903</v>
      </c>
      <c r="J192" s="141"/>
      <c r="K192" s="141">
        <v>1</v>
      </c>
      <c r="L192" s="141"/>
      <c r="M192" s="282"/>
      <c r="N192" s="281"/>
    </row>
    <row r="193" spans="1:14" s="258" customFormat="1" ht="12.75">
      <c r="A193" s="276">
        <v>3312926</v>
      </c>
      <c r="B193" s="140" t="s">
        <v>809</v>
      </c>
      <c r="C193" s="140" t="s">
        <v>671</v>
      </c>
      <c r="D193" s="140" t="s">
        <v>1009</v>
      </c>
      <c r="E193" s="141" t="s">
        <v>214</v>
      </c>
      <c r="F193" s="277"/>
      <c r="G193" s="141" t="s">
        <v>67</v>
      </c>
      <c r="H193" s="277" t="s">
        <v>67</v>
      </c>
      <c r="I193" s="278">
        <v>25759</v>
      </c>
      <c r="J193" s="141">
        <v>1</v>
      </c>
      <c r="K193" s="141">
        <v>1</v>
      </c>
      <c r="L193" s="277"/>
      <c r="M193" s="277"/>
      <c r="N193" s="280"/>
    </row>
    <row r="194" spans="1:14" s="258" customFormat="1" ht="12.75">
      <c r="A194" s="276">
        <v>3310540</v>
      </c>
      <c r="B194" s="140" t="s">
        <v>1287</v>
      </c>
      <c r="C194" s="140" t="s">
        <v>213</v>
      </c>
      <c r="D194" s="140" t="s">
        <v>1009</v>
      </c>
      <c r="E194" s="141" t="s">
        <v>214</v>
      </c>
      <c r="F194" s="277"/>
      <c r="G194" s="141" t="s">
        <v>67</v>
      </c>
      <c r="H194" s="277" t="s">
        <v>67</v>
      </c>
      <c r="I194" s="278">
        <v>25759</v>
      </c>
      <c r="J194" s="141">
        <v>1</v>
      </c>
      <c r="K194" s="141">
        <v>1</v>
      </c>
      <c r="L194" s="277"/>
      <c r="M194" s="277"/>
      <c r="N194" s="280"/>
    </row>
    <row r="195" spans="1:14" s="258" customFormat="1" ht="12.75">
      <c r="A195" s="276">
        <v>2016494</v>
      </c>
      <c r="B195" s="140" t="s">
        <v>592</v>
      </c>
      <c r="C195" s="140" t="s">
        <v>593</v>
      </c>
      <c r="D195" s="140" t="s">
        <v>1000</v>
      </c>
      <c r="E195" s="141" t="s">
        <v>214</v>
      </c>
      <c r="F195" s="277"/>
      <c r="G195" s="141" t="s">
        <v>67</v>
      </c>
      <c r="H195" s="277"/>
      <c r="I195" s="278">
        <v>4471427</v>
      </c>
      <c r="J195" s="141"/>
      <c r="K195" s="141">
        <v>4</v>
      </c>
      <c r="L195" s="277"/>
      <c r="M195" s="279">
        <v>40850</v>
      </c>
      <c r="N195" s="280"/>
    </row>
    <row r="196" spans="1:14" s="258" customFormat="1" ht="12.75">
      <c r="A196" s="276">
        <v>1836041</v>
      </c>
      <c r="B196" s="140" t="s">
        <v>594</v>
      </c>
      <c r="C196" s="140" t="s">
        <v>284</v>
      </c>
      <c r="D196" s="140" t="s">
        <v>984</v>
      </c>
      <c r="E196" s="141" t="s">
        <v>214</v>
      </c>
      <c r="F196" s="277"/>
      <c r="G196" s="277" t="s">
        <v>67</v>
      </c>
      <c r="H196" s="141"/>
      <c r="I196" s="278">
        <v>128803</v>
      </c>
      <c r="J196" s="141"/>
      <c r="K196" s="141">
        <v>1</v>
      </c>
      <c r="L196" s="277"/>
      <c r="M196" s="277"/>
      <c r="N196" s="281"/>
    </row>
    <row r="197" spans="1:14" s="258" customFormat="1" ht="12.75">
      <c r="A197" s="276">
        <v>3036347</v>
      </c>
      <c r="B197" s="140" t="s">
        <v>595</v>
      </c>
      <c r="C197" s="140" t="s">
        <v>275</v>
      </c>
      <c r="D197" s="140" t="s">
        <v>1022</v>
      </c>
      <c r="E197" s="141" t="s">
        <v>214</v>
      </c>
      <c r="F197" s="277"/>
      <c r="G197" s="141" t="s">
        <v>67</v>
      </c>
      <c r="H197" s="277"/>
      <c r="I197" s="278">
        <v>295257</v>
      </c>
      <c r="J197" s="141"/>
      <c r="K197" s="141">
        <v>1</v>
      </c>
      <c r="L197" s="277"/>
      <c r="M197" s="279">
        <v>37984</v>
      </c>
      <c r="N197" s="280"/>
    </row>
    <row r="198" spans="1:14" s="258" customFormat="1" ht="12.75">
      <c r="A198" s="276">
        <v>3053364</v>
      </c>
      <c r="B198" s="140" t="s">
        <v>596</v>
      </c>
      <c r="C198" s="140" t="s">
        <v>597</v>
      </c>
      <c r="D198" s="140" t="s">
        <v>1056</v>
      </c>
      <c r="E198" s="141" t="s">
        <v>42</v>
      </c>
      <c r="F198" s="277"/>
      <c r="G198" s="277"/>
      <c r="H198" s="141" t="s">
        <v>67</v>
      </c>
      <c r="I198" s="278">
        <v>6095</v>
      </c>
      <c r="J198" s="141">
        <v>1</v>
      </c>
      <c r="K198" s="141">
        <v>1</v>
      </c>
      <c r="L198" s="277"/>
      <c r="M198" s="277"/>
      <c r="N198" s="280"/>
    </row>
    <row r="199" spans="1:14" s="258" customFormat="1" ht="12.75">
      <c r="A199" s="276">
        <v>1216385</v>
      </c>
      <c r="B199" s="140" t="s">
        <v>598</v>
      </c>
      <c r="C199" s="140" t="s">
        <v>142</v>
      </c>
      <c r="D199" s="140" t="s">
        <v>981</v>
      </c>
      <c r="E199" s="141" t="s">
        <v>214</v>
      </c>
      <c r="F199" s="141"/>
      <c r="G199" s="277" t="s">
        <v>67</v>
      </c>
      <c r="H199" s="141"/>
      <c r="I199" s="278">
        <v>789094</v>
      </c>
      <c r="J199" s="141"/>
      <c r="K199" s="141">
        <v>1</v>
      </c>
      <c r="L199" s="277"/>
      <c r="M199" s="279">
        <v>38736</v>
      </c>
      <c r="N199" s="280"/>
    </row>
    <row r="200" spans="1:14" s="258" customFormat="1" ht="12.75">
      <c r="A200" s="276">
        <v>4612470</v>
      </c>
      <c r="B200" s="140" t="s">
        <v>599</v>
      </c>
      <c r="C200" s="140" t="s">
        <v>600</v>
      </c>
      <c r="D200" s="140" t="s">
        <v>1057</v>
      </c>
      <c r="E200" s="141" t="s">
        <v>42</v>
      </c>
      <c r="F200" s="277"/>
      <c r="G200" s="141"/>
      <c r="H200" s="277" t="s">
        <v>67</v>
      </c>
      <c r="I200" s="278">
        <v>3632</v>
      </c>
      <c r="J200" s="141">
        <v>1</v>
      </c>
      <c r="K200" s="141">
        <v>1</v>
      </c>
      <c r="L200" s="277"/>
      <c r="M200" s="277"/>
      <c r="N200" s="281"/>
    </row>
    <row r="201" spans="1:14" s="258" customFormat="1" ht="12.75">
      <c r="A201" s="276">
        <v>1152195</v>
      </c>
      <c r="B201" s="140" t="s">
        <v>601</v>
      </c>
      <c r="C201" s="140" t="s">
        <v>602</v>
      </c>
      <c r="D201" s="140" t="s">
        <v>1058</v>
      </c>
      <c r="E201" s="141" t="s">
        <v>42</v>
      </c>
      <c r="F201" s="277" t="s">
        <v>67</v>
      </c>
      <c r="G201" s="141"/>
      <c r="H201" s="277" t="s">
        <v>67</v>
      </c>
      <c r="I201" s="278">
        <v>14359</v>
      </c>
      <c r="J201" s="141">
        <v>1</v>
      </c>
      <c r="K201" s="141">
        <v>1</v>
      </c>
      <c r="L201" s="277"/>
      <c r="M201" s="279"/>
      <c r="N201" s="280"/>
    </row>
    <row r="202" spans="1:14" s="258" customFormat="1" ht="12.75">
      <c r="A202" s="276">
        <v>4396561</v>
      </c>
      <c r="B202" s="140" t="s">
        <v>1288</v>
      </c>
      <c r="C202" s="140" t="s">
        <v>79</v>
      </c>
      <c r="D202" s="140" t="s">
        <v>995</v>
      </c>
      <c r="E202" s="141" t="s">
        <v>214</v>
      </c>
      <c r="F202" s="277"/>
      <c r="G202" s="141" t="s">
        <v>67</v>
      </c>
      <c r="H202" s="277"/>
      <c r="I202" s="278">
        <v>1959449</v>
      </c>
      <c r="J202" s="141"/>
      <c r="K202" s="141">
        <v>1</v>
      </c>
      <c r="L202" s="277" t="s">
        <v>407</v>
      </c>
      <c r="M202" s="279">
        <v>42040</v>
      </c>
      <c r="N202" s="281"/>
    </row>
    <row r="203" spans="1:14" s="258" customFormat="1" ht="12.75">
      <c r="A203" s="276">
        <v>1215126</v>
      </c>
      <c r="B203" s="140" t="s">
        <v>604</v>
      </c>
      <c r="C203" s="140" t="s">
        <v>605</v>
      </c>
      <c r="D203" s="140" t="s">
        <v>981</v>
      </c>
      <c r="E203" s="141" t="s">
        <v>214</v>
      </c>
      <c r="F203" s="277"/>
      <c r="G203" s="141" t="s">
        <v>67</v>
      </c>
      <c r="H203" s="277"/>
      <c r="I203" s="278">
        <v>789094</v>
      </c>
      <c r="J203" s="141"/>
      <c r="K203" s="141">
        <v>1</v>
      </c>
      <c r="L203" s="277"/>
      <c r="M203" s="277"/>
      <c r="N203" s="280"/>
    </row>
    <row r="204" spans="1:14" s="258" customFormat="1" ht="12.75">
      <c r="A204" s="276">
        <v>855094</v>
      </c>
      <c r="B204" s="140" t="s">
        <v>606</v>
      </c>
      <c r="C204" s="140" t="s">
        <v>144</v>
      </c>
      <c r="D204" s="140" t="s">
        <v>996</v>
      </c>
      <c r="E204" s="141" t="s">
        <v>214</v>
      </c>
      <c r="F204" s="277"/>
      <c r="G204" s="141" t="s">
        <v>67</v>
      </c>
      <c r="H204" s="277"/>
      <c r="I204" s="278">
        <v>949673</v>
      </c>
      <c r="J204" s="141"/>
      <c r="K204" s="141">
        <v>1</v>
      </c>
      <c r="L204" s="277"/>
      <c r="M204" s="279"/>
      <c r="N204" s="281"/>
    </row>
    <row r="205" spans="1:14" s="258" customFormat="1" ht="12.75">
      <c r="A205" s="276">
        <v>2016391</v>
      </c>
      <c r="B205" s="140" t="s">
        <v>810</v>
      </c>
      <c r="C205" s="140" t="s">
        <v>81</v>
      </c>
      <c r="D205" s="140" t="s">
        <v>1000</v>
      </c>
      <c r="E205" s="141" t="s">
        <v>214</v>
      </c>
      <c r="F205" s="141"/>
      <c r="G205" s="277" t="s">
        <v>67</v>
      </c>
      <c r="H205" s="141"/>
      <c r="I205" s="278">
        <v>4471427</v>
      </c>
      <c r="J205" s="141"/>
      <c r="K205" s="141">
        <v>1</v>
      </c>
      <c r="L205" s="277"/>
      <c r="M205" s="279">
        <v>38937</v>
      </c>
      <c r="N205" s="280"/>
    </row>
    <row r="206" spans="1:14" s="258" customFormat="1" ht="12.75">
      <c r="A206" s="276">
        <v>2016363</v>
      </c>
      <c r="B206" s="140" t="s">
        <v>811</v>
      </c>
      <c r="C206" s="140" t="s">
        <v>575</v>
      </c>
      <c r="D206" s="140" t="s">
        <v>1000</v>
      </c>
      <c r="E206" s="141" t="s">
        <v>214</v>
      </c>
      <c r="F206" s="141"/>
      <c r="G206" s="277" t="s">
        <v>67</v>
      </c>
      <c r="H206" s="141"/>
      <c r="I206" s="278">
        <v>4471427</v>
      </c>
      <c r="J206" s="141"/>
      <c r="K206" s="141">
        <v>1</v>
      </c>
      <c r="L206" s="277"/>
      <c r="M206" s="279">
        <v>38292</v>
      </c>
      <c r="N206" s="280"/>
    </row>
    <row r="207" spans="1:14" s="258" customFormat="1" ht="12.75">
      <c r="A207" s="276">
        <v>1576321</v>
      </c>
      <c r="B207" s="140" t="s">
        <v>1289</v>
      </c>
      <c r="C207" s="140" t="s">
        <v>84</v>
      </c>
      <c r="D207" s="140" t="s">
        <v>990</v>
      </c>
      <c r="E207" s="141" t="s">
        <v>214</v>
      </c>
      <c r="F207" s="277"/>
      <c r="G207" s="277" t="s">
        <v>67</v>
      </c>
      <c r="H207" s="141"/>
      <c r="I207" s="278">
        <v>724104</v>
      </c>
      <c r="J207" s="141"/>
      <c r="K207" s="141">
        <v>1</v>
      </c>
      <c r="L207" s="277"/>
      <c r="M207" s="279">
        <v>37609</v>
      </c>
      <c r="N207" s="280"/>
    </row>
    <row r="208" spans="1:14" s="258" customFormat="1" ht="12.75">
      <c r="A208" s="276">
        <v>1653200</v>
      </c>
      <c r="B208" s="140" t="s">
        <v>610</v>
      </c>
      <c r="C208" s="140" t="s">
        <v>611</v>
      </c>
      <c r="D208" s="140" t="s">
        <v>1060</v>
      </c>
      <c r="E208" s="141" t="s">
        <v>42</v>
      </c>
      <c r="F208" s="277" t="s">
        <v>67</v>
      </c>
      <c r="G208" s="141"/>
      <c r="H208" s="277" t="s">
        <v>67</v>
      </c>
      <c r="I208" s="278">
        <v>19515</v>
      </c>
      <c r="J208" s="141">
        <v>1</v>
      </c>
      <c r="K208" s="141">
        <v>1</v>
      </c>
      <c r="L208" s="277"/>
      <c r="M208" s="279"/>
      <c r="N208" s="280"/>
    </row>
    <row r="209" spans="1:14" s="258" customFormat="1" ht="12.75">
      <c r="A209" s="276">
        <v>1416219</v>
      </c>
      <c r="B209" s="140" t="s">
        <v>615</v>
      </c>
      <c r="C209" s="140" t="s">
        <v>200</v>
      </c>
      <c r="D209" s="140" t="s">
        <v>1034</v>
      </c>
      <c r="E209" s="141" t="s">
        <v>214</v>
      </c>
      <c r="F209" s="277"/>
      <c r="G209" s="141" t="s">
        <v>67</v>
      </c>
      <c r="H209" s="277"/>
      <c r="I209" s="278">
        <v>873513</v>
      </c>
      <c r="J209" s="141"/>
      <c r="K209" s="141">
        <v>1</v>
      </c>
      <c r="L209" s="141"/>
      <c r="M209" s="282"/>
      <c r="N209" s="280"/>
    </row>
    <row r="210" spans="1:14" s="258" customFormat="1" ht="12.75">
      <c r="A210" s="276">
        <v>4396532</v>
      </c>
      <c r="B210" s="140" t="s">
        <v>1063</v>
      </c>
      <c r="C210" s="140" t="s">
        <v>79</v>
      </c>
      <c r="D210" s="140" t="s">
        <v>995</v>
      </c>
      <c r="E210" s="141" t="s">
        <v>214</v>
      </c>
      <c r="F210" s="277"/>
      <c r="G210" s="141" t="s">
        <v>67</v>
      </c>
      <c r="H210" s="277"/>
      <c r="I210" s="278">
        <v>1959449</v>
      </c>
      <c r="J210" s="141"/>
      <c r="K210" s="141">
        <v>4</v>
      </c>
      <c r="L210" s="277" t="s">
        <v>407</v>
      </c>
      <c r="M210" s="279">
        <v>41641</v>
      </c>
      <c r="N210" s="281"/>
    </row>
    <row r="211" spans="1:14" s="258" customFormat="1" ht="12.75">
      <c r="A211" s="276">
        <v>1136474</v>
      </c>
      <c r="B211" s="140" t="s">
        <v>616</v>
      </c>
      <c r="C211" s="140" t="s">
        <v>495</v>
      </c>
      <c r="D211" s="140" t="s">
        <v>994</v>
      </c>
      <c r="E211" s="141" t="s">
        <v>214</v>
      </c>
      <c r="F211" s="277"/>
      <c r="G211" s="141" t="s">
        <v>67</v>
      </c>
      <c r="H211" s="277"/>
      <c r="I211" s="278">
        <v>2496859</v>
      </c>
      <c r="J211" s="141"/>
      <c r="K211" s="141">
        <v>1</v>
      </c>
      <c r="L211" s="277"/>
      <c r="M211" s="279">
        <v>40413</v>
      </c>
      <c r="N211" s="281"/>
    </row>
    <row r="212" spans="1:14" s="258" customFormat="1" ht="12.75">
      <c r="A212" s="276">
        <v>1136394</v>
      </c>
      <c r="B212" s="140" t="s">
        <v>617</v>
      </c>
      <c r="C212" s="140" t="s">
        <v>495</v>
      </c>
      <c r="D212" s="140" t="s">
        <v>994</v>
      </c>
      <c r="E212" s="141" t="s">
        <v>214</v>
      </c>
      <c r="F212" s="277"/>
      <c r="G212" s="141" t="s">
        <v>67</v>
      </c>
      <c r="H212" s="277"/>
      <c r="I212" s="278">
        <v>2496859</v>
      </c>
      <c r="J212" s="141"/>
      <c r="K212" s="141">
        <v>1</v>
      </c>
      <c r="L212" s="277"/>
      <c r="M212" s="279">
        <v>38982</v>
      </c>
      <c r="N212" s="280"/>
    </row>
    <row r="213" spans="1:14" s="258" customFormat="1" ht="12.75">
      <c r="A213" s="276">
        <v>296198</v>
      </c>
      <c r="B213" s="140" t="s">
        <v>813</v>
      </c>
      <c r="C213" s="140" t="s">
        <v>201</v>
      </c>
      <c r="D213" s="140" t="s">
        <v>982</v>
      </c>
      <c r="E213" s="141" t="s">
        <v>214</v>
      </c>
      <c r="F213" s="277"/>
      <c r="G213" s="141" t="s">
        <v>67</v>
      </c>
      <c r="H213" s="277"/>
      <c r="I213" s="278">
        <v>1882834</v>
      </c>
      <c r="J213" s="141"/>
      <c r="K213" s="141">
        <v>1</v>
      </c>
      <c r="L213" s="277"/>
      <c r="M213" s="279"/>
      <c r="N213" s="280"/>
    </row>
    <row r="214" spans="1:14" s="258" customFormat="1" ht="12.75">
      <c r="A214" s="276">
        <v>1136480</v>
      </c>
      <c r="B214" s="140" t="s">
        <v>618</v>
      </c>
      <c r="C214" s="140" t="s">
        <v>619</v>
      </c>
      <c r="D214" s="140" t="s">
        <v>994</v>
      </c>
      <c r="E214" s="141" t="s">
        <v>214</v>
      </c>
      <c r="F214" s="277"/>
      <c r="G214" s="141" t="s">
        <v>67</v>
      </c>
      <c r="H214" s="277"/>
      <c r="I214" s="278">
        <v>2496859</v>
      </c>
      <c r="J214" s="141"/>
      <c r="K214" s="141">
        <v>1</v>
      </c>
      <c r="L214" s="277"/>
      <c r="M214" s="279">
        <v>40473</v>
      </c>
      <c r="N214" s="280"/>
    </row>
    <row r="215" spans="1:14" s="258" customFormat="1" ht="12.75">
      <c r="A215" s="276">
        <v>856464</v>
      </c>
      <c r="B215" s="140" t="s">
        <v>620</v>
      </c>
      <c r="C215" s="140" t="s">
        <v>469</v>
      </c>
      <c r="D215" s="140" t="s">
        <v>996</v>
      </c>
      <c r="E215" s="141" t="s">
        <v>214</v>
      </c>
      <c r="F215" s="277"/>
      <c r="G215" s="141" t="s">
        <v>67</v>
      </c>
      <c r="H215" s="277"/>
      <c r="I215" s="278">
        <v>949673</v>
      </c>
      <c r="J215" s="141"/>
      <c r="K215" s="141">
        <v>1</v>
      </c>
      <c r="L215" s="277"/>
      <c r="M215" s="279">
        <v>40199</v>
      </c>
      <c r="N215" s="280"/>
    </row>
    <row r="216" spans="1:14" s="258" customFormat="1" ht="12.75">
      <c r="A216" s="276">
        <v>1136435</v>
      </c>
      <c r="B216" s="140" t="s">
        <v>621</v>
      </c>
      <c r="C216" s="140" t="s">
        <v>141</v>
      </c>
      <c r="D216" s="140" t="s">
        <v>994</v>
      </c>
      <c r="E216" s="141" t="s">
        <v>214</v>
      </c>
      <c r="F216" s="277"/>
      <c r="G216" s="141" t="s">
        <v>67</v>
      </c>
      <c r="H216" s="277"/>
      <c r="I216" s="278">
        <v>2496859</v>
      </c>
      <c r="J216" s="141"/>
      <c r="K216" s="141">
        <v>1</v>
      </c>
      <c r="L216" s="277"/>
      <c r="M216" s="279">
        <v>39465</v>
      </c>
      <c r="N216" s="281"/>
    </row>
    <row r="217" spans="1:14" s="292" customFormat="1" ht="12.75">
      <c r="A217" s="276">
        <v>296451</v>
      </c>
      <c r="B217" s="140" t="s">
        <v>622</v>
      </c>
      <c r="C217" s="140" t="s">
        <v>201</v>
      </c>
      <c r="D217" s="140" t="s">
        <v>982</v>
      </c>
      <c r="E217" s="141" t="s">
        <v>214</v>
      </c>
      <c r="F217" s="277"/>
      <c r="G217" s="141" t="s">
        <v>67</v>
      </c>
      <c r="H217" s="277"/>
      <c r="I217" s="278">
        <v>1882834</v>
      </c>
      <c r="J217" s="141"/>
      <c r="K217" s="141">
        <v>1</v>
      </c>
      <c r="L217" s="277"/>
      <c r="M217" s="279">
        <v>39815</v>
      </c>
      <c r="N217" s="291"/>
    </row>
    <row r="218" spans="1:14" s="258" customFormat="1" ht="12.75">
      <c r="A218" s="276">
        <v>2456326</v>
      </c>
      <c r="B218" s="140" t="s">
        <v>623</v>
      </c>
      <c r="C218" s="140" t="s">
        <v>624</v>
      </c>
      <c r="D218" s="140" t="s">
        <v>999</v>
      </c>
      <c r="E218" s="141" t="s">
        <v>214</v>
      </c>
      <c r="F218" s="277"/>
      <c r="G218" s="141" t="s">
        <v>67</v>
      </c>
      <c r="H218" s="277"/>
      <c r="I218" s="278">
        <v>259399</v>
      </c>
      <c r="J218" s="141"/>
      <c r="K218" s="141">
        <v>1</v>
      </c>
      <c r="L218" s="277"/>
      <c r="M218" s="279">
        <v>37662</v>
      </c>
      <c r="N218" s="281"/>
    </row>
    <row r="219" spans="1:14" s="258" customFormat="1" ht="12.75">
      <c r="A219" s="276">
        <v>4390120</v>
      </c>
      <c r="B219" s="140" t="s">
        <v>625</v>
      </c>
      <c r="C219" s="140" t="s">
        <v>136</v>
      </c>
      <c r="D219" s="140" t="s">
        <v>995</v>
      </c>
      <c r="E219" s="141" t="s">
        <v>214</v>
      </c>
      <c r="F219" s="141"/>
      <c r="G219" s="141" t="s">
        <v>67</v>
      </c>
      <c r="H219" s="141"/>
      <c r="I219" s="278">
        <v>1959449</v>
      </c>
      <c r="J219" s="141"/>
      <c r="K219" s="141">
        <v>4</v>
      </c>
      <c r="L219" s="277"/>
      <c r="M219" s="279"/>
      <c r="N219" s="281"/>
    </row>
    <row r="220" spans="1:14" s="258" customFormat="1" ht="12.75">
      <c r="A220" s="276">
        <v>3475093</v>
      </c>
      <c r="B220" s="140" t="s">
        <v>626</v>
      </c>
      <c r="C220" s="140" t="s">
        <v>365</v>
      </c>
      <c r="D220" s="140" t="s">
        <v>1064</v>
      </c>
      <c r="E220" s="141" t="s">
        <v>214</v>
      </c>
      <c r="F220" s="277"/>
      <c r="G220" s="141" t="s">
        <v>67</v>
      </c>
      <c r="H220" s="277"/>
      <c r="I220" s="278">
        <v>68586</v>
      </c>
      <c r="J220" s="141"/>
      <c r="K220" s="141">
        <v>1</v>
      </c>
      <c r="L220" s="277"/>
      <c r="M220" s="279"/>
      <c r="N220" s="280"/>
    </row>
    <row r="221" spans="1:14" s="258" customFormat="1" ht="12.75">
      <c r="A221" s="276">
        <v>916489</v>
      </c>
      <c r="B221" s="140" t="s">
        <v>627</v>
      </c>
      <c r="C221" s="140" t="s">
        <v>628</v>
      </c>
      <c r="D221" s="140" t="s">
        <v>1066</v>
      </c>
      <c r="E221" s="141" t="s">
        <v>214</v>
      </c>
      <c r="F221" s="277"/>
      <c r="G221" s="141" t="s">
        <v>67</v>
      </c>
      <c r="H221" s="277"/>
      <c r="I221" s="278">
        <v>128347</v>
      </c>
      <c r="J221" s="141"/>
      <c r="K221" s="141">
        <v>1</v>
      </c>
      <c r="L221" s="277"/>
      <c r="M221" s="279">
        <v>40729</v>
      </c>
      <c r="N221" s="281"/>
    </row>
    <row r="222" spans="1:14" s="258" customFormat="1" ht="12.75">
      <c r="A222" s="276">
        <v>3396251</v>
      </c>
      <c r="B222" s="140" t="s">
        <v>1290</v>
      </c>
      <c r="C222" s="140" t="s">
        <v>629</v>
      </c>
      <c r="D222" s="140" t="s">
        <v>987</v>
      </c>
      <c r="E222" s="141" t="s">
        <v>214</v>
      </c>
      <c r="F222" s="277"/>
      <c r="G222" s="141" t="s">
        <v>67</v>
      </c>
      <c r="H222" s="141"/>
      <c r="I222" s="278">
        <v>548532</v>
      </c>
      <c r="J222" s="141"/>
      <c r="K222" s="141">
        <v>1</v>
      </c>
      <c r="L222" s="277"/>
      <c r="M222" s="277"/>
      <c r="N222" s="281"/>
    </row>
    <row r="223" spans="1:14" s="258" customFormat="1" ht="12.75">
      <c r="A223" s="276">
        <v>1631166</v>
      </c>
      <c r="B223" s="140" t="s">
        <v>1067</v>
      </c>
      <c r="C223" s="140" t="s">
        <v>470</v>
      </c>
      <c r="D223" s="140" t="s">
        <v>1039</v>
      </c>
      <c r="E223" s="141" t="s">
        <v>214</v>
      </c>
      <c r="F223" s="277"/>
      <c r="G223" s="141" t="s">
        <v>67</v>
      </c>
      <c r="H223" s="277" t="s">
        <v>67</v>
      </c>
      <c r="I223" s="278">
        <v>18668</v>
      </c>
      <c r="J223" s="141">
        <v>1</v>
      </c>
      <c r="K223" s="141">
        <v>1</v>
      </c>
      <c r="L223" s="277"/>
      <c r="M223" s="279"/>
      <c r="N223" s="281"/>
    </row>
    <row r="224" spans="1:14" s="258" customFormat="1" ht="12.75">
      <c r="A224" s="276">
        <v>293070</v>
      </c>
      <c r="B224" s="140" t="s">
        <v>630</v>
      </c>
      <c r="C224" s="140" t="s">
        <v>201</v>
      </c>
      <c r="D224" s="140" t="s">
        <v>982</v>
      </c>
      <c r="E224" s="141" t="s">
        <v>214</v>
      </c>
      <c r="F224" s="277"/>
      <c r="G224" s="277" t="s">
        <v>67</v>
      </c>
      <c r="H224" s="141"/>
      <c r="I224" s="278">
        <v>1882834</v>
      </c>
      <c r="J224" s="141"/>
      <c r="K224" s="141">
        <v>1</v>
      </c>
      <c r="L224" s="277"/>
      <c r="M224" s="277"/>
      <c r="N224" s="281"/>
    </row>
    <row r="225" spans="1:14" s="258" customFormat="1" ht="12.75">
      <c r="A225" s="276">
        <v>3372635</v>
      </c>
      <c r="B225" s="140" t="s">
        <v>96</v>
      </c>
      <c r="C225" s="140" t="s">
        <v>97</v>
      </c>
      <c r="D225" s="140" t="s">
        <v>1124</v>
      </c>
      <c r="E225" s="141" t="s">
        <v>42</v>
      </c>
      <c r="F225" s="277"/>
      <c r="G225" s="141"/>
      <c r="H225" s="277" t="s">
        <v>67</v>
      </c>
      <c r="I225" s="278">
        <v>20610</v>
      </c>
      <c r="J225" s="141">
        <v>1</v>
      </c>
      <c r="K225" s="141">
        <v>1</v>
      </c>
      <c r="L225" s="277"/>
      <c r="M225" s="277"/>
      <c r="N225" s="280"/>
    </row>
    <row r="226" spans="1:14" s="258" customFormat="1" ht="12.75">
      <c r="A226" s="276">
        <v>1136430</v>
      </c>
      <c r="B226" s="140" t="s">
        <v>631</v>
      </c>
      <c r="C226" s="140" t="s">
        <v>141</v>
      </c>
      <c r="D226" s="140" t="s">
        <v>994</v>
      </c>
      <c r="E226" s="141" t="s">
        <v>214</v>
      </c>
      <c r="F226" s="277"/>
      <c r="G226" s="141" t="s">
        <v>67</v>
      </c>
      <c r="H226" s="277"/>
      <c r="I226" s="278">
        <v>2496859</v>
      </c>
      <c r="J226" s="141"/>
      <c r="K226" s="141">
        <v>1</v>
      </c>
      <c r="L226" s="277"/>
      <c r="M226" s="279">
        <v>39437</v>
      </c>
      <c r="N226" s="280"/>
    </row>
    <row r="227" spans="1:14" s="258" customFormat="1" ht="12.75">
      <c r="A227" s="276">
        <v>2016402</v>
      </c>
      <c r="B227" s="140" t="s">
        <v>632</v>
      </c>
      <c r="C227" s="140" t="s">
        <v>593</v>
      </c>
      <c r="D227" s="140" t="s">
        <v>1000</v>
      </c>
      <c r="E227" s="141" t="s">
        <v>214</v>
      </c>
      <c r="F227" s="277"/>
      <c r="G227" s="141" t="s">
        <v>67</v>
      </c>
      <c r="H227" s="277"/>
      <c r="I227" s="278">
        <v>4471427</v>
      </c>
      <c r="J227" s="141"/>
      <c r="K227" s="141">
        <v>1</v>
      </c>
      <c r="L227" s="277"/>
      <c r="M227" s="279">
        <v>39056</v>
      </c>
      <c r="N227" s="280"/>
    </row>
    <row r="228" spans="1:14" s="258" customFormat="1" ht="12.75">
      <c r="A228" s="276">
        <v>4391437</v>
      </c>
      <c r="B228" s="140" t="s">
        <v>633</v>
      </c>
      <c r="C228" s="140" t="s">
        <v>634</v>
      </c>
      <c r="D228" s="140" t="s">
        <v>995</v>
      </c>
      <c r="E228" s="141" t="s">
        <v>214</v>
      </c>
      <c r="F228" s="277"/>
      <c r="G228" s="277" t="s">
        <v>67</v>
      </c>
      <c r="H228" s="141"/>
      <c r="I228" s="278">
        <v>1959449</v>
      </c>
      <c r="J228" s="141"/>
      <c r="K228" s="141">
        <v>1</v>
      </c>
      <c r="L228" s="277"/>
      <c r="M228" s="279"/>
      <c r="N228" s="281"/>
    </row>
    <row r="229" spans="1:14" s="258" customFormat="1" ht="12.75">
      <c r="A229" s="276">
        <v>3993797</v>
      </c>
      <c r="B229" s="140" t="s">
        <v>635</v>
      </c>
      <c r="C229" s="140" t="s">
        <v>636</v>
      </c>
      <c r="D229" s="140" t="s">
        <v>992</v>
      </c>
      <c r="E229" s="141" t="s">
        <v>42</v>
      </c>
      <c r="F229" s="141"/>
      <c r="G229" s="277"/>
      <c r="H229" s="277" t="s">
        <v>67</v>
      </c>
      <c r="I229" s="278">
        <v>10756</v>
      </c>
      <c r="J229" s="141">
        <v>1</v>
      </c>
      <c r="K229" s="141">
        <v>1</v>
      </c>
      <c r="L229" s="277"/>
      <c r="M229" s="279"/>
      <c r="N229" s="280"/>
    </row>
    <row r="230" spans="1:14" s="258" customFormat="1" ht="12.75">
      <c r="A230" s="276">
        <v>4875067</v>
      </c>
      <c r="B230" s="140" t="s">
        <v>637</v>
      </c>
      <c r="C230" s="140" t="s">
        <v>121</v>
      </c>
      <c r="D230" s="140" t="s">
        <v>1068</v>
      </c>
      <c r="E230" s="141" t="s">
        <v>42</v>
      </c>
      <c r="F230" s="277" t="s">
        <v>67</v>
      </c>
      <c r="G230" s="141"/>
      <c r="H230" s="277"/>
      <c r="I230" s="278">
        <v>14220</v>
      </c>
      <c r="J230" s="141">
        <v>3</v>
      </c>
      <c r="K230" s="141">
        <v>3</v>
      </c>
      <c r="L230" s="277"/>
      <c r="M230" s="277"/>
      <c r="N230" s="280"/>
    </row>
    <row r="231" spans="1:14" s="258" customFormat="1" ht="12.75">
      <c r="A231" s="276">
        <v>4536252</v>
      </c>
      <c r="B231" s="140" t="s">
        <v>638</v>
      </c>
      <c r="C231" s="140" t="s">
        <v>114</v>
      </c>
      <c r="D231" s="140" t="s">
        <v>989</v>
      </c>
      <c r="E231" s="141" t="s">
        <v>214</v>
      </c>
      <c r="F231" s="277"/>
      <c r="G231" s="141" t="s">
        <v>67</v>
      </c>
      <c r="H231" s="277"/>
      <c r="I231" s="278">
        <v>1144887</v>
      </c>
      <c r="J231" s="141"/>
      <c r="K231" s="141">
        <v>1</v>
      </c>
      <c r="L231" s="277"/>
      <c r="M231" s="277"/>
      <c r="N231" s="280"/>
    </row>
    <row r="232" spans="1:14" s="258" customFormat="1" ht="12.75">
      <c r="A232" s="276">
        <v>3816226</v>
      </c>
      <c r="B232" s="140" t="s">
        <v>639</v>
      </c>
      <c r="C232" s="140" t="s">
        <v>203</v>
      </c>
      <c r="D232" s="140" t="s">
        <v>1069</v>
      </c>
      <c r="E232" s="141" t="s">
        <v>214</v>
      </c>
      <c r="F232" s="277"/>
      <c r="G232" s="141" t="s">
        <v>67</v>
      </c>
      <c r="H232" s="277"/>
      <c r="I232" s="278">
        <v>130799</v>
      </c>
      <c r="J232" s="141"/>
      <c r="K232" s="141">
        <v>1</v>
      </c>
      <c r="L232" s="141" t="s">
        <v>573</v>
      </c>
      <c r="M232" s="282">
        <v>42186</v>
      </c>
      <c r="N232" s="281"/>
    </row>
    <row r="233" spans="1:14" s="258" customFormat="1" ht="12.75">
      <c r="A233" s="276">
        <v>4416525</v>
      </c>
      <c r="B233" s="140" t="s">
        <v>1070</v>
      </c>
      <c r="C233" s="140" t="s">
        <v>286</v>
      </c>
      <c r="D233" s="140" t="s">
        <v>980</v>
      </c>
      <c r="E233" s="141" t="s">
        <v>214</v>
      </c>
      <c r="F233" s="277"/>
      <c r="G233" s="141" t="s">
        <v>67</v>
      </c>
      <c r="H233" s="277"/>
      <c r="I233" s="278">
        <v>135409</v>
      </c>
      <c r="J233" s="141"/>
      <c r="K233" s="141">
        <v>4</v>
      </c>
      <c r="L233" s="141"/>
      <c r="M233" s="282"/>
      <c r="N233" s="281"/>
    </row>
    <row r="234" spans="1:14" s="258" customFormat="1" ht="12.75">
      <c r="A234" s="276">
        <v>4396537</v>
      </c>
      <c r="B234" s="140" t="s">
        <v>1291</v>
      </c>
      <c r="C234" s="140" t="s">
        <v>79</v>
      </c>
      <c r="D234" s="140" t="s">
        <v>995</v>
      </c>
      <c r="E234" s="141" t="s">
        <v>214</v>
      </c>
      <c r="F234" s="277"/>
      <c r="G234" s="141" t="s">
        <v>67</v>
      </c>
      <c r="H234" s="277"/>
      <c r="I234" s="278">
        <v>1959449</v>
      </c>
      <c r="J234" s="141"/>
      <c r="K234" s="141">
        <v>4</v>
      </c>
      <c r="L234" s="277" t="s">
        <v>407</v>
      </c>
      <c r="M234" s="279">
        <v>41716</v>
      </c>
      <c r="N234" s="280"/>
    </row>
    <row r="235" spans="1:14" s="258" customFormat="1" ht="12.75">
      <c r="A235" s="276">
        <v>2016562</v>
      </c>
      <c r="B235" s="140" t="s">
        <v>1292</v>
      </c>
      <c r="C235" s="140" t="s">
        <v>81</v>
      </c>
      <c r="D235" s="140" t="s">
        <v>1000</v>
      </c>
      <c r="E235" s="141" t="s">
        <v>214</v>
      </c>
      <c r="F235" s="277"/>
      <c r="G235" s="141" t="s">
        <v>67</v>
      </c>
      <c r="H235" s="277"/>
      <c r="I235" s="278">
        <v>4471427</v>
      </c>
      <c r="J235" s="141"/>
      <c r="K235" s="141">
        <v>4</v>
      </c>
      <c r="L235" s="277" t="s">
        <v>407</v>
      </c>
      <c r="M235" s="279">
        <v>42046</v>
      </c>
      <c r="N235" s="280"/>
    </row>
    <row r="236" spans="1:14" s="258" customFormat="1" ht="12.75">
      <c r="A236" s="276">
        <v>1836491</v>
      </c>
      <c r="B236" s="140" t="s">
        <v>1293</v>
      </c>
      <c r="C236" s="140" t="s">
        <v>284</v>
      </c>
      <c r="D236" s="140" t="s">
        <v>984</v>
      </c>
      <c r="E236" s="141" t="s">
        <v>214</v>
      </c>
      <c r="F236" s="277"/>
      <c r="G236" s="141" t="s">
        <v>67</v>
      </c>
      <c r="H236" s="277"/>
      <c r="I236" s="278">
        <v>128803</v>
      </c>
      <c r="J236" s="141"/>
      <c r="K236" s="141">
        <v>4</v>
      </c>
      <c r="L236" s="141"/>
      <c r="M236" s="282"/>
      <c r="N236" s="280"/>
    </row>
    <row r="237" spans="1:14" s="258" customFormat="1" ht="12.75">
      <c r="A237" s="276">
        <v>56492</v>
      </c>
      <c r="B237" s="140" t="s">
        <v>1071</v>
      </c>
      <c r="C237" s="140" t="s">
        <v>157</v>
      </c>
      <c r="D237" s="140" t="s">
        <v>1072</v>
      </c>
      <c r="E237" s="141" t="s">
        <v>214</v>
      </c>
      <c r="F237" s="277"/>
      <c r="G237" s="141" t="s">
        <v>67</v>
      </c>
      <c r="H237" s="277"/>
      <c r="I237" s="278">
        <v>90596</v>
      </c>
      <c r="J237" s="141"/>
      <c r="K237" s="141">
        <v>4</v>
      </c>
      <c r="L237" s="277"/>
      <c r="M237" s="279">
        <v>40808</v>
      </c>
      <c r="N237" s="280"/>
    </row>
    <row r="238" spans="1:14" s="258" customFormat="1" ht="12.75">
      <c r="A238" s="276">
        <v>856546</v>
      </c>
      <c r="B238" s="140" t="s">
        <v>1294</v>
      </c>
      <c r="C238" s="140" t="s">
        <v>144</v>
      </c>
      <c r="D238" s="140" t="s">
        <v>996</v>
      </c>
      <c r="E238" s="141" t="s">
        <v>214</v>
      </c>
      <c r="F238" s="277"/>
      <c r="G238" s="277" t="s">
        <v>67</v>
      </c>
      <c r="H238" s="141"/>
      <c r="I238" s="278">
        <v>949673</v>
      </c>
      <c r="J238" s="141"/>
      <c r="K238" s="141">
        <v>4</v>
      </c>
      <c r="L238" s="277" t="s">
        <v>407</v>
      </c>
      <c r="M238" s="279">
        <v>41858</v>
      </c>
      <c r="N238" s="280"/>
    </row>
    <row r="239" spans="1:14" s="258" customFormat="1" ht="12.75">
      <c r="A239" s="276">
        <v>3296462</v>
      </c>
      <c r="B239" s="140" t="s">
        <v>1073</v>
      </c>
      <c r="C239" s="140" t="s">
        <v>364</v>
      </c>
      <c r="D239" s="140" t="s">
        <v>1018</v>
      </c>
      <c r="E239" s="141" t="s">
        <v>214</v>
      </c>
      <c r="F239" s="141"/>
      <c r="G239" s="141" t="s">
        <v>67</v>
      </c>
      <c r="H239" s="277"/>
      <c r="I239" s="278">
        <v>147653</v>
      </c>
      <c r="J239" s="141"/>
      <c r="K239" s="141">
        <v>4</v>
      </c>
      <c r="L239" s="277"/>
      <c r="M239" s="279">
        <v>39819</v>
      </c>
      <c r="N239" s="280"/>
    </row>
    <row r="240" spans="1:14" s="258" customFormat="1" ht="12.75">
      <c r="A240" s="276">
        <v>2555103</v>
      </c>
      <c r="B240" s="140" t="s">
        <v>641</v>
      </c>
      <c r="C240" s="140" t="s">
        <v>642</v>
      </c>
      <c r="D240" s="140" t="s">
        <v>1074</v>
      </c>
      <c r="E240" s="141" t="s">
        <v>42</v>
      </c>
      <c r="F240" s="277"/>
      <c r="G240" s="141"/>
      <c r="H240" s="277" t="s">
        <v>67</v>
      </c>
      <c r="I240" s="278">
        <v>15557</v>
      </c>
      <c r="J240" s="141">
        <v>1</v>
      </c>
      <c r="K240" s="141">
        <v>1</v>
      </c>
      <c r="L240" s="277"/>
      <c r="M240" s="279"/>
      <c r="N240" s="280"/>
    </row>
    <row r="241" spans="1:14" s="258" customFormat="1" ht="12.75">
      <c r="A241" s="276">
        <v>1792735</v>
      </c>
      <c r="B241" s="140" t="s">
        <v>643</v>
      </c>
      <c r="C241" s="140" t="s">
        <v>644</v>
      </c>
      <c r="D241" s="140" t="s">
        <v>1075</v>
      </c>
      <c r="E241" s="141" t="s">
        <v>48</v>
      </c>
      <c r="F241" s="277" t="s">
        <v>67</v>
      </c>
      <c r="G241" s="141" t="s">
        <v>67</v>
      </c>
      <c r="H241" s="277" t="s">
        <v>67</v>
      </c>
      <c r="I241" s="278">
        <v>23611</v>
      </c>
      <c r="J241" s="141">
        <v>1</v>
      </c>
      <c r="K241" s="141">
        <v>1</v>
      </c>
      <c r="L241" s="277"/>
      <c r="M241" s="279"/>
      <c r="N241" s="280"/>
    </row>
    <row r="242" spans="1:14" s="258" customFormat="1" ht="12.75">
      <c r="A242" s="276">
        <v>2015120</v>
      </c>
      <c r="B242" s="140" t="s">
        <v>645</v>
      </c>
      <c r="C242" s="140" t="s">
        <v>70</v>
      </c>
      <c r="D242" s="140" t="s">
        <v>1000</v>
      </c>
      <c r="E242" s="141" t="s">
        <v>214</v>
      </c>
      <c r="F242" s="141"/>
      <c r="G242" s="277" t="s">
        <v>67</v>
      </c>
      <c r="H242" s="141"/>
      <c r="I242" s="278">
        <v>4471427</v>
      </c>
      <c r="J242" s="141"/>
      <c r="K242" s="141">
        <v>1</v>
      </c>
      <c r="L242" s="277"/>
      <c r="M242" s="277"/>
      <c r="N242" s="280"/>
    </row>
    <row r="243" spans="1:14" s="258" customFormat="1" ht="12.75">
      <c r="A243" s="276">
        <v>2932533</v>
      </c>
      <c r="B243" s="140" t="s">
        <v>646</v>
      </c>
      <c r="C243" s="140" t="s">
        <v>647</v>
      </c>
      <c r="D243" s="140" t="s">
        <v>1077</v>
      </c>
      <c r="E243" s="141" t="s">
        <v>214</v>
      </c>
      <c r="F243" s="277"/>
      <c r="G243" s="141" t="s">
        <v>67</v>
      </c>
      <c r="H243" s="277"/>
      <c r="I243" s="278">
        <v>24761</v>
      </c>
      <c r="J243" s="141"/>
      <c r="K243" s="141">
        <v>1</v>
      </c>
      <c r="L243" s="141"/>
      <c r="M243" s="282"/>
      <c r="N243" s="280"/>
    </row>
    <row r="244" spans="1:14" s="258" customFormat="1" ht="12.75">
      <c r="A244" s="276">
        <v>3691545</v>
      </c>
      <c r="B244" s="140" t="s">
        <v>648</v>
      </c>
      <c r="C244" s="140" t="s">
        <v>649</v>
      </c>
      <c r="D244" s="140" t="s">
        <v>1078</v>
      </c>
      <c r="E244" s="141" t="s">
        <v>48</v>
      </c>
      <c r="F244" s="277"/>
      <c r="G244" s="141"/>
      <c r="H244" s="277" t="s">
        <v>67</v>
      </c>
      <c r="I244" s="278">
        <v>11258</v>
      </c>
      <c r="J244" s="141">
        <v>1</v>
      </c>
      <c r="K244" s="141">
        <v>1</v>
      </c>
      <c r="L244" s="277"/>
      <c r="M244" s="277"/>
      <c r="N244" s="280"/>
    </row>
    <row r="245" spans="1:14" s="258" customFormat="1" ht="12.75">
      <c r="A245" s="276">
        <v>396557</v>
      </c>
      <c r="B245" s="140" t="s">
        <v>1295</v>
      </c>
      <c r="C245" s="140" t="s">
        <v>1296</v>
      </c>
      <c r="D245" s="140" t="s">
        <v>1119</v>
      </c>
      <c r="E245" s="141" t="s">
        <v>214</v>
      </c>
      <c r="F245" s="277"/>
      <c r="G245" s="141" t="s">
        <v>67</v>
      </c>
      <c r="H245" s="277"/>
      <c r="I245" s="278">
        <v>358855</v>
      </c>
      <c r="J245" s="141"/>
      <c r="K245" s="141">
        <v>1</v>
      </c>
      <c r="L245" s="277" t="s">
        <v>407</v>
      </c>
      <c r="M245" s="279">
        <v>41991</v>
      </c>
      <c r="N245" s="280"/>
    </row>
    <row r="246" spans="1:14" s="258" customFormat="1" ht="12.75">
      <c r="A246" s="276">
        <v>3756341</v>
      </c>
      <c r="B246" s="140" t="s">
        <v>652</v>
      </c>
      <c r="C246" s="140" t="s">
        <v>203</v>
      </c>
      <c r="D246" s="140" t="s">
        <v>1079</v>
      </c>
      <c r="E246" s="141" t="s">
        <v>214</v>
      </c>
      <c r="F246" s="277"/>
      <c r="G246" s="277" t="s">
        <v>67</v>
      </c>
      <c r="H246" s="141"/>
      <c r="I246" s="278">
        <v>127643</v>
      </c>
      <c r="J246" s="141"/>
      <c r="K246" s="141">
        <v>1</v>
      </c>
      <c r="L246" s="277"/>
      <c r="M246" s="279">
        <v>37893</v>
      </c>
      <c r="N246" s="281"/>
    </row>
    <row r="247" spans="1:14" s="292" customFormat="1" ht="12.75">
      <c r="A247" s="276">
        <v>1136375</v>
      </c>
      <c r="B247" s="140" t="s">
        <v>653</v>
      </c>
      <c r="C247" s="140" t="s">
        <v>141</v>
      </c>
      <c r="D247" s="140" t="s">
        <v>994</v>
      </c>
      <c r="E247" s="141" t="s">
        <v>214</v>
      </c>
      <c r="F247" s="277"/>
      <c r="G247" s="141" t="s">
        <v>67</v>
      </c>
      <c r="H247" s="277"/>
      <c r="I247" s="278">
        <v>2496859</v>
      </c>
      <c r="J247" s="141"/>
      <c r="K247" s="141">
        <v>1</v>
      </c>
      <c r="L247" s="277"/>
      <c r="M247" s="279">
        <v>38384</v>
      </c>
      <c r="N247" s="291"/>
    </row>
    <row r="248" spans="1:14" s="258" customFormat="1" ht="12.75">
      <c r="A248" s="276">
        <v>691167</v>
      </c>
      <c r="B248" s="140" t="s">
        <v>654</v>
      </c>
      <c r="C248" s="140" t="s">
        <v>655</v>
      </c>
      <c r="D248" s="140" t="s">
        <v>1080</v>
      </c>
      <c r="E248" s="141" t="s">
        <v>42</v>
      </c>
      <c r="F248" s="277"/>
      <c r="G248" s="141"/>
      <c r="H248" s="277" t="s">
        <v>67</v>
      </c>
      <c r="I248" s="278">
        <v>8500</v>
      </c>
      <c r="J248" s="141">
        <v>1</v>
      </c>
      <c r="K248" s="141">
        <v>1</v>
      </c>
      <c r="L248" s="277"/>
      <c r="M248" s="279"/>
      <c r="N248" s="281"/>
    </row>
    <row r="249" spans="1:14" s="258" customFormat="1" ht="12.75">
      <c r="A249" s="276">
        <v>856261</v>
      </c>
      <c r="B249" s="140" t="s">
        <v>656</v>
      </c>
      <c r="C249" s="140" t="s">
        <v>144</v>
      </c>
      <c r="D249" s="140" t="s">
        <v>996</v>
      </c>
      <c r="E249" s="141" t="s">
        <v>214</v>
      </c>
      <c r="F249" s="277"/>
      <c r="G249" s="141" t="s">
        <v>67</v>
      </c>
      <c r="H249" s="277"/>
      <c r="I249" s="278">
        <v>949673</v>
      </c>
      <c r="J249" s="141"/>
      <c r="K249" s="141">
        <v>1</v>
      </c>
      <c r="L249" s="277"/>
      <c r="M249" s="279"/>
      <c r="N249" s="280"/>
    </row>
    <row r="250" spans="1:14" s="258" customFormat="1" ht="12.75">
      <c r="A250" s="276">
        <v>1216513</v>
      </c>
      <c r="B250" s="140" t="s">
        <v>1297</v>
      </c>
      <c r="C250" s="140" t="s">
        <v>144</v>
      </c>
      <c r="D250" s="140" t="s">
        <v>981</v>
      </c>
      <c r="E250" s="141" t="s">
        <v>214</v>
      </c>
      <c r="F250" s="277"/>
      <c r="G250" s="141" t="s">
        <v>67</v>
      </c>
      <c r="H250" s="277"/>
      <c r="I250" s="278">
        <v>789094</v>
      </c>
      <c r="J250" s="141"/>
      <c r="K250" s="141">
        <v>1</v>
      </c>
      <c r="L250" s="277"/>
      <c r="M250" s="279">
        <v>41178</v>
      </c>
      <c r="N250" s="280"/>
    </row>
    <row r="251" spans="1:14" s="258" customFormat="1" ht="12.75">
      <c r="A251" s="276">
        <v>4395133</v>
      </c>
      <c r="B251" s="140" t="s">
        <v>657</v>
      </c>
      <c r="C251" s="140" t="s">
        <v>79</v>
      </c>
      <c r="D251" s="140" t="s">
        <v>995</v>
      </c>
      <c r="E251" s="141" t="s">
        <v>214</v>
      </c>
      <c r="F251" s="277"/>
      <c r="G251" s="141" t="s">
        <v>67</v>
      </c>
      <c r="H251" s="277"/>
      <c r="I251" s="278">
        <v>1959449</v>
      </c>
      <c r="J251" s="141"/>
      <c r="K251" s="141">
        <v>1</v>
      </c>
      <c r="L251" s="277"/>
      <c r="M251" s="277"/>
      <c r="N251" s="280"/>
    </row>
    <row r="252" spans="1:14" s="258" customFormat="1" ht="12.75">
      <c r="A252" s="276">
        <v>2016239</v>
      </c>
      <c r="B252" s="140" t="s">
        <v>658</v>
      </c>
      <c r="C252" s="140" t="s">
        <v>70</v>
      </c>
      <c r="D252" s="140" t="s">
        <v>1000</v>
      </c>
      <c r="E252" s="141" t="s">
        <v>214</v>
      </c>
      <c r="F252" s="277"/>
      <c r="G252" s="141" t="s">
        <v>67</v>
      </c>
      <c r="H252" s="277"/>
      <c r="I252" s="278">
        <v>4471427</v>
      </c>
      <c r="J252" s="141"/>
      <c r="K252" s="141">
        <v>1</v>
      </c>
      <c r="L252" s="277"/>
      <c r="M252" s="279"/>
      <c r="N252" s="280"/>
    </row>
    <row r="253" spans="1:14" s="258" customFormat="1" ht="12.75">
      <c r="A253" s="276">
        <v>3756255</v>
      </c>
      <c r="B253" s="140" t="s">
        <v>659</v>
      </c>
      <c r="C253" s="140" t="s">
        <v>203</v>
      </c>
      <c r="D253" s="140" t="s">
        <v>1079</v>
      </c>
      <c r="E253" s="141" t="s">
        <v>214</v>
      </c>
      <c r="F253" s="277"/>
      <c r="G253" s="141" t="s">
        <v>67</v>
      </c>
      <c r="H253" s="277"/>
      <c r="I253" s="278">
        <v>127643</v>
      </c>
      <c r="J253" s="141"/>
      <c r="K253" s="141">
        <v>1</v>
      </c>
      <c r="L253" s="277"/>
      <c r="M253" s="277"/>
      <c r="N253" s="280"/>
    </row>
    <row r="254" spans="1:14" s="258" customFormat="1" ht="12.75">
      <c r="A254" s="276">
        <v>3556336</v>
      </c>
      <c r="B254" s="140" t="s">
        <v>1298</v>
      </c>
      <c r="C254" s="140" t="s">
        <v>60</v>
      </c>
      <c r="D254" s="140" t="s">
        <v>1021</v>
      </c>
      <c r="E254" s="141" t="s">
        <v>214</v>
      </c>
      <c r="F254" s="277"/>
      <c r="G254" s="141" t="s">
        <v>67</v>
      </c>
      <c r="H254" s="277"/>
      <c r="I254" s="278">
        <v>357888</v>
      </c>
      <c r="J254" s="141"/>
      <c r="K254" s="141">
        <v>1</v>
      </c>
      <c r="L254" s="277"/>
      <c r="M254" s="277"/>
      <c r="N254" s="280"/>
    </row>
    <row r="255" spans="1:14" s="258" customFormat="1" ht="12.75">
      <c r="A255" s="276">
        <v>376274</v>
      </c>
      <c r="B255" s="140" t="s">
        <v>1299</v>
      </c>
      <c r="C255" s="140" t="s">
        <v>58</v>
      </c>
      <c r="D255" s="140" t="s">
        <v>1045</v>
      </c>
      <c r="E255" s="141" t="s">
        <v>214</v>
      </c>
      <c r="F255" s="277"/>
      <c r="G255" s="141" t="s">
        <v>67</v>
      </c>
      <c r="H255" s="277"/>
      <c r="I255" s="278">
        <v>93848</v>
      </c>
      <c r="J255" s="141"/>
      <c r="K255" s="141">
        <v>1</v>
      </c>
      <c r="L255" s="277"/>
      <c r="M255" s="277"/>
      <c r="N255" s="281"/>
    </row>
    <row r="256" spans="1:14" s="258" customFormat="1" ht="12.75">
      <c r="A256" s="276">
        <v>3556350</v>
      </c>
      <c r="B256" s="140" t="s">
        <v>1300</v>
      </c>
      <c r="C256" s="140" t="s">
        <v>60</v>
      </c>
      <c r="D256" s="140" t="s">
        <v>1021</v>
      </c>
      <c r="E256" s="141" t="s">
        <v>214</v>
      </c>
      <c r="F256" s="277"/>
      <c r="G256" s="277" t="s">
        <v>67</v>
      </c>
      <c r="H256" s="141"/>
      <c r="I256" s="278">
        <v>357888</v>
      </c>
      <c r="J256" s="141"/>
      <c r="K256" s="141">
        <v>1</v>
      </c>
      <c r="L256" s="277"/>
      <c r="M256" s="279">
        <v>38050</v>
      </c>
      <c r="N256" s="281"/>
    </row>
    <row r="257" spans="1:14" s="258" customFormat="1" ht="12.75">
      <c r="A257" s="276">
        <v>4696267</v>
      </c>
      <c r="B257" s="140" t="s">
        <v>1081</v>
      </c>
      <c r="C257" s="140" t="s">
        <v>119</v>
      </c>
      <c r="D257" s="140" t="s">
        <v>1082</v>
      </c>
      <c r="E257" s="141" t="s">
        <v>214</v>
      </c>
      <c r="F257" s="277"/>
      <c r="G257" s="277" t="s">
        <v>67</v>
      </c>
      <c r="H257" s="141"/>
      <c r="I257" s="278">
        <v>89831</v>
      </c>
      <c r="J257" s="141"/>
      <c r="K257" s="141">
        <v>1</v>
      </c>
      <c r="L257" s="277"/>
      <c r="M257" s="277"/>
      <c r="N257" s="280"/>
    </row>
    <row r="258" spans="1:14" s="258" customFormat="1" ht="12.75">
      <c r="A258" s="276">
        <v>1136179</v>
      </c>
      <c r="B258" s="140" t="s">
        <v>1301</v>
      </c>
      <c r="C258" s="140" t="s">
        <v>141</v>
      </c>
      <c r="D258" s="140" t="s">
        <v>994</v>
      </c>
      <c r="E258" s="141" t="s">
        <v>214</v>
      </c>
      <c r="F258" s="277"/>
      <c r="G258" s="141" t="s">
        <v>67</v>
      </c>
      <c r="H258" s="277"/>
      <c r="I258" s="278">
        <v>2496859</v>
      </c>
      <c r="J258" s="141"/>
      <c r="K258" s="141">
        <v>1</v>
      </c>
      <c r="L258" s="141"/>
      <c r="M258" s="282"/>
      <c r="N258" s="280"/>
    </row>
    <row r="259" spans="1:14" s="258" customFormat="1" ht="12.75">
      <c r="A259" s="276">
        <v>2016230</v>
      </c>
      <c r="B259" s="140" t="s">
        <v>1302</v>
      </c>
      <c r="C259" s="140" t="s">
        <v>70</v>
      </c>
      <c r="D259" s="140" t="s">
        <v>1000</v>
      </c>
      <c r="E259" s="141" t="s">
        <v>214</v>
      </c>
      <c r="F259" s="277"/>
      <c r="G259" s="141" t="s">
        <v>67</v>
      </c>
      <c r="H259" s="277"/>
      <c r="I259" s="278">
        <v>4471427</v>
      </c>
      <c r="J259" s="141"/>
      <c r="K259" s="141">
        <v>1</v>
      </c>
      <c r="L259" s="277"/>
      <c r="M259" s="277"/>
      <c r="N259" s="280"/>
    </row>
    <row r="260" spans="1:14" s="258" customFormat="1" ht="12.75">
      <c r="A260" s="276">
        <v>4856275</v>
      </c>
      <c r="B260" s="140" t="s">
        <v>1303</v>
      </c>
      <c r="C260" s="140" t="s">
        <v>297</v>
      </c>
      <c r="D260" s="140" t="s">
        <v>1046</v>
      </c>
      <c r="E260" s="141" t="s">
        <v>214</v>
      </c>
      <c r="F260" s="277"/>
      <c r="G260" s="277" t="s">
        <v>67</v>
      </c>
      <c r="H260" s="141"/>
      <c r="I260" s="278">
        <v>132279</v>
      </c>
      <c r="J260" s="141"/>
      <c r="K260" s="141">
        <v>1</v>
      </c>
      <c r="L260" s="277"/>
      <c r="M260" s="279">
        <v>35801</v>
      </c>
      <c r="N260" s="280"/>
    </row>
    <row r="261" spans="1:14" s="258" customFormat="1" ht="12.75">
      <c r="A261" s="276">
        <v>4612895</v>
      </c>
      <c r="B261" s="140" t="s">
        <v>660</v>
      </c>
      <c r="C261" s="140" t="s">
        <v>661</v>
      </c>
      <c r="D261" s="140" t="s">
        <v>1057</v>
      </c>
      <c r="E261" s="141" t="s">
        <v>42</v>
      </c>
      <c r="F261" s="141"/>
      <c r="G261" s="277"/>
      <c r="H261" s="141" t="s">
        <v>67</v>
      </c>
      <c r="I261" s="278">
        <v>3632</v>
      </c>
      <c r="J261" s="141">
        <v>1</v>
      </c>
      <c r="K261" s="141">
        <v>1</v>
      </c>
      <c r="L261" s="277"/>
      <c r="M261" s="277"/>
      <c r="N261" s="280"/>
    </row>
    <row r="262" spans="1:14" s="258" customFormat="1" ht="12.75">
      <c r="A262" s="276">
        <v>3830327</v>
      </c>
      <c r="B262" s="140" t="s">
        <v>662</v>
      </c>
      <c r="C262" s="140" t="s">
        <v>663</v>
      </c>
      <c r="D262" s="140" t="s">
        <v>1083</v>
      </c>
      <c r="E262" s="141" t="s">
        <v>42</v>
      </c>
      <c r="F262" s="141"/>
      <c r="G262" s="277"/>
      <c r="H262" s="141" t="s">
        <v>67</v>
      </c>
      <c r="I262" s="278">
        <v>3634</v>
      </c>
      <c r="J262" s="141">
        <v>1</v>
      </c>
      <c r="K262" s="141">
        <v>1</v>
      </c>
      <c r="L262" s="277"/>
      <c r="M262" s="279"/>
      <c r="N262" s="280"/>
    </row>
    <row r="263" spans="1:14" s="258" customFormat="1" ht="12.75">
      <c r="A263" s="276">
        <v>2016516</v>
      </c>
      <c r="B263" s="140" t="s">
        <v>1084</v>
      </c>
      <c r="C263" s="140" t="s">
        <v>70</v>
      </c>
      <c r="D263" s="140" t="s">
        <v>1000</v>
      </c>
      <c r="E263" s="141" t="s">
        <v>214</v>
      </c>
      <c r="F263" s="277"/>
      <c r="G263" s="141" t="s">
        <v>67</v>
      </c>
      <c r="H263" s="277"/>
      <c r="I263" s="278">
        <v>4471427</v>
      </c>
      <c r="J263" s="141"/>
      <c r="K263" s="141">
        <v>1</v>
      </c>
      <c r="L263" s="277"/>
      <c r="M263" s="279">
        <v>41277</v>
      </c>
      <c r="N263" s="281"/>
    </row>
    <row r="264" spans="1:14" s="258" customFormat="1" ht="12.75">
      <c r="A264" s="276">
        <v>4855119</v>
      </c>
      <c r="B264" s="140" t="s">
        <v>664</v>
      </c>
      <c r="C264" s="140" t="s">
        <v>297</v>
      </c>
      <c r="D264" s="140" t="s">
        <v>1046</v>
      </c>
      <c r="E264" s="141" t="s">
        <v>214</v>
      </c>
      <c r="F264" s="277"/>
      <c r="G264" s="141" t="s">
        <v>67</v>
      </c>
      <c r="H264" s="277"/>
      <c r="I264" s="278">
        <v>132279</v>
      </c>
      <c r="J264" s="141"/>
      <c r="K264" s="141">
        <v>4</v>
      </c>
      <c r="L264" s="277"/>
      <c r="M264" s="277"/>
      <c r="N264" s="281"/>
    </row>
    <row r="265" spans="1:14" s="258" customFormat="1" ht="12.75">
      <c r="A265" s="276">
        <v>3896014</v>
      </c>
      <c r="B265" s="140" t="s">
        <v>666</v>
      </c>
      <c r="C265" s="140" t="s">
        <v>554</v>
      </c>
      <c r="D265" s="140" t="s">
        <v>1086</v>
      </c>
      <c r="E265" s="141" t="s">
        <v>42</v>
      </c>
      <c r="F265" s="277" t="s">
        <v>67</v>
      </c>
      <c r="G265" s="141"/>
      <c r="H265" s="277" t="s">
        <v>67</v>
      </c>
      <c r="I265" s="278">
        <v>14398</v>
      </c>
      <c r="J265" s="141">
        <v>1</v>
      </c>
      <c r="K265" s="141">
        <v>1</v>
      </c>
      <c r="L265" s="277"/>
      <c r="M265" s="279"/>
      <c r="N265" s="280"/>
    </row>
    <row r="266" spans="1:14" s="258" customFormat="1" ht="12.75">
      <c r="A266" s="276">
        <v>3912910</v>
      </c>
      <c r="B266" s="140" t="s">
        <v>667</v>
      </c>
      <c r="C266" s="140" t="s">
        <v>668</v>
      </c>
      <c r="D266" s="140" t="s">
        <v>1087</v>
      </c>
      <c r="E266" s="141" t="s">
        <v>42</v>
      </c>
      <c r="F266" s="277" t="s">
        <v>67</v>
      </c>
      <c r="G266" s="141"/>
      <c r="H266" s="277" t="s">
        <v>67</v>
      </c>
      <c r="I266" s="278">
        <v>7486</v>
      </c>
      <c r="J266" s="141">
        <v>1</v>
      </c>
      <c r="K266" s="141">
        <v>1</v>
      </c>
      <c r="L266" s="277"/>
      <c r="M266" s="277"/>
      <c r="N266" s="280"/>
    </row>
    <row r="267" spans="1:14" s="258" customFormat="1" ht="12.75">
      <c r="A267" s="276">
        <v>4396393</v>
      </c>
      <c r="B267" s="140" t="s">
        <v>669</v>
      </c>
      <c r="C267" s="140" t="s">
        <v>79</v>
      </c>
      <c r="D267" s="140" t="s">
        <v>995</v>
      </c>
      <c r="E267" s="141" t="s">
        <v>214</v>
      </c>
      <c r="F267" s="277"/>
      <c r="G267" s="141" t="s">
        <v>67</v>
      </c>
      <c r="H267" s="277"/>
      <c r="I267" s="278">
        <v>1959449</v>
      </c>
      <c r="J267" s="141"/>
      <c r="K267" s="141">
        <v>1</v>
      </c>
      <c r="L267" s="277"/>
      <c r="M267" s="279">
        <v>38958</v>
      </c>
      <c r="N267" s="281"/>
    </row>
    <row r="268" spans="1:14" s="258" customFormat="1" ht="12.75">
      <c r="A268" s="276">
        <v>916540</v>
      </c>
      <c r="B268" s="140" t="s">
        <v>1304</v>
      </c>
      <c r="C268" s="140" t="s">
        <v>628</v>
      </c>
      <c r="D268" s="140" t="s">
        <v>1066</v>
      </c>
      <c r="E268" s="141" t="s">
        <v>214</v>
      </c>
      <c r="F268" s="277"/>
      <c r="G268" s="141" t="s">
        <v>67</v>
      </c>
      <c r="H268" s="277"/>
      <c r="I268" s="278">
        <v>128347</v>
      </c>
      <c r="J268" s="141"/>
      <c r="K268" s="141">
        <v>1</v>
      </c>
      <c r="L268" s="277" t="s">
        <v>407</v>
      </c>
      <c r="M268" s="279">
        <v>41753</v>
      </c>
      <c r="N268" s="280"/>
    </row>
    <row r="269" spans="1:14" s="258" customFormat="1" ht="12.75">
      <c r="A269" s="276">
        <v>615108</v>
      </c>
      <c r="B269" s="140" t="s">
        <v>332</v>
      </c>
      <c r="C269" s="140" t="s">
        <v>210</v>
      </c>
      <c r="D269" s="140" t="s">
        <v>1004</v>
      </c>
      <c r="E269" s="141" t="s">
        <v>42</v>
      </c>
      <c r="F269" s="277" t="s">
        <v>67</v>
      </c>
      <c r="G269" s="141"/>
      <c r="H269" s="277"/>
      <c r="I269" s="278">
        <v>449166</v>
      </c>
      <c r="J269" s="141">
        <v>3</v>
      </c>
      <c r="K269" s="141">
        <v>3</v>
      </c>
      <c r="L269" s="277"/>
      <c r="M269" s="279"/>
      <c r="N269" s="280"/>
    </row>
    <row r="270" spans="1:14" s="258" customFormat="1" ht="12.75">
      <c r="A270" s="276">
        <v>416538</v>
      </c>
      <c r="B270" s="140" t="s">
        <v>1305</v>
      </c>
      <c r="C270" s="140" t="s">
        <v>466</v>
      </c>
      <c r="D270" s="140" t="s">
        <v>1014</v>
      </c>
      <c r="E270" s="141" t="s">
        <v>214</v>
      </c>
      <c r="F270" s="277"/>
      <c r="G270" s="141" t="s">
        <v>67</v>
      </c>
      <c r="H270" s="277"/>
      <c r="I270" s="278">
        <v>214672</v>
      </c>
      <c r="J270" s="141"/>
      <c r="K270" s="141">
        <v>4</v>
      </c>
      <c r="L270" s="277" t="s">
        <v>407</v>
      </c>
      <c r="M270" s="279">
        <v>41736</v>
      </c>
      <c r="N270" s="280"/>
    </row>
    <row r="271" spans="1:14" s="258" customFormat="1" ht="12.75">
      <c r="A271" s="276">
        <v>4916535</v>
      </c>
      <c r="B271" s="140" t="s">
        <v>1306</v>
      </c>
      <c r="C271" s="140" t="s">
        <v>1270</v>
      </c>
      <c r="D271" s="140" t="s">
        <v>1008</v>
      </c>
      <c r="E271" s="141" t="s">
        <v>214</v>
      </c>
      <c r="F271" s="277"/>
      <c r="G271" s="141" t="s">
        <v>67</v>
      </c>
      <c r="H271" s="277"/>
      <c r="I271" s="278">
        <v>518755</v>
      </c>
      <c r="J271" s="141"/>
      <c r="K271" s="141">
        <v>4</v>
      </c>
      <c r="L271" s="277" t="s">
        <v>407</v>
      </c>
      <c r="M271" s="279">
        <v>41688</v>
      </c>
      <c r="N271" s="280"/>
    </row>
    <row r="272" spans="1:14" s="258" customFormat="1" ht="12.75">
      <c r="A272" s="276">
        <v>2816298</v>
      </c>
      <c r="B272" s="140" t="s">
        <v>673</v>
      </c>
      <c r="C272" s="140" t="s">
        <v>674</v>
      </c>
      <c r="D272" s="140" t="s">
        <v>1090</v>
      </c>
      <c r="E272" s="141" t="s">
        <v>48</v>
      </c>
      <c r="F272" s="277"/>
      <c r="G272" s="141"/>
      <c r="H272" s="277" t="s">
        <v>67</v>
      </c>
      <c r="I272" s="278">
        <v>21463</v>
      </c>
      <c r="J272" s="141">
        <v>1</v>
      </c>
      <c r="K272" s="141">
        <v>1</v>
      </c>
      <c r="L272" s="141"/>
      <c r="M272" s="282"/>
      <c r="N272" s="281"/>
    </row>
    <row r="273" spans="1:14" s="258" customFormat="1" ht="12.75">
      <c r="A273" s="276">
        <v>732970</v>
      </c>
      <c r="B273" s="140" t="s">
        <v>675</v>
      </c>
      <c r="C273" s="140" t="s">
        <v>300</v>
      </c>
      <c r="D273" s="140" t="s">
        <v>1091</v>
      </c>
      <c r="E273" s="141" t="s">
        <v>42</v>
      </c>
      <c r="F273" s="277" t="s">
        <v>67</v>
      </c>
      <c r="G273" s="141"/>
      <c r="H273" s="277"/>
      <c r="I273" s="278">
        <v>54099</v>
      </c>
      <c r="J273" s="141">
        <v>3</v>
      </c>
      <c r="K273" s="141">
        <v>3</v>
      </c>
      <c r="L273" s="141"/>
      <c r="M273" s="282"/>
      <c r="N273" s="281"/>
    </row>
    <row r="274" spans="1:14" s="258" customFormat="1" ht="12.75">
      <c r="A274" s="276">
        <v>4036043</v>
      </c>
      <c r="B274" s="140" t="s">
        <v>676</v>
      </c>
      <c r="C274" s="140" t="s">
        <v>95</v>
      </c>
      <c r="D274" s="140" t="s">
        <v>1092</v>
      </c>
      <c r="E274" s="141" t="s">
        <v>214</v>
      </c>
      <c r="F274" s="277"/>
      <c r="G274" s="141" t="s">
        <v>67</v>
      </c>
      <c r="H274" s="277" t="s">
        <v>67</v>
      </c>
      <c r="I274" s="278">
        <v>11486</v>
      </c>
      <c r="J274" s="141">
        <v>1</v>
      </c>
      <c r="K274" s="141">
        <v>1</v>
      </c>
      <c r="L274" s="141"/>
      <c r="M274" s="282"/>
      <c r="N274" s="281"/>
    </row>
    <row r="275" spans="1:14" s="258" customFormat="1" ht="12.75">
      <c r="A275" s="276">
        <v>296541</v>
      </c>
      <c r="B275" s="140" t="s">
        <v>1307</v>
      </c>
      <c r="C275" s="140" t="s">
        <v>201</v>
      </c>
      <c r="D275" s="140" t="s">
        <v>982</v>
      </c>
      <c r="E275" s="141" t="s">
        <v>214</v>
      </c>
      <c r="F275" s="141"/>
      <c r="G275" s="277" t="s">
        <v>67</v>
      </c>
      <c r="H275" s="277"/>
      <c r="I275" s="278">
        <v>1882834</v>
      </c>
      <c r="J275" s="141"/>
      <c r="K275" s="141">
        <v>4</v>
      </c>
      <c r="L275" s="277" t="s">
        <v>407</v>
      </c>
      <c r="M275" s="279">
        <v>41759</v>
      </c>
      <c r="N275" s="281"/>
    </row>
    <row r="276" spans="1:14" s="258" customFormat="1" ht="12.75">
      <c r="A276" s="276">
        <v>293110</v>
      </c>
      <c r="B276" s="140" t="s">
        <v>678</v>
      </c>
      <c r="C276" s="140" t="s">
        <v>201</v>
      </c>
      <c r="D276" s="140" t="s">
        <v>982</v>
      </c>
      <c r="E276" s="141" t="s">
        <v>42</v>
      </c>
      <c r="F276" s="277" t="s">
        <v>67</v>
      </c>
      <c r="G276" s="141"/>
      <c r="H276" s="277"/>
      <c r="I276" s="278">
        <v>1882834</v>
      </c>
      <c r="J276" s="141">
        <v>3</v>
      </c>
      <c r="K276" s="141">
        <v>3</v>
      </c>
      <c r="L276" s="277"/>
      <c r="M276" s="277"/>
      <c r="N276" s="281"/>
    </row>
    <row r="277" spans="1:14" s="258" customFormat="1" ht="12.75">
      <c r="A277" s="276">
        <v>2016238</v>
      </c>
      <c r="B277" s="140" t="s">
        <v>815</v>
      </c>
      <c r="C277" s="140" t="s">
        <v>70</v>
      </c>
      <c r="D277" s="140" t="s">
        <v>1000</v>
      </c>
      <c r="E277" s="141" t="s">
        <v>214</v>
      </c>
      <c r="F277" s="277"/>
      <c r="G277" s="141" t="s">
        <v>67</v>
      </c>
      <c r="H277" s="277"/>
      <c r="I277" s="278">
        <v>4471427</v>
      </c>
      <c r="J277" s="141"/>
      <c r="K277" s="141">
        <v>1</v>
      </c>
      <c r="L277" s="141"/>
      <c r="M277" s="282"/>
      <c r="N277" s="281"/>
    </row>
    <row r="278" spans="1:14" s="258" customFormat="1" ht="12.75">
      <c r="A278" s="276">
        <v>4131210</v>
      </c>
      <c r="B278" s="140" t="s">
        <v>679</v>
      </c>
      <c r="C278" s="140" t="s">
        <v>680</v>
      </c>
      <c r="D278" s="140" t="s">
        <v>1093</v>
      </c>
      <c r="E278" s="141" t="s">
        <v>214</v>
      </c>
      <c r="F278" s="277" t="s">
        <v>67</v>
      </c>
      <c r="G278" s="141" t="s">
        <v>67</v>
      </c>
      <c r="H278" s="277" t="s">
        <v>67</v>
      </c>
      <c r="I278" s="278">
        <v>3726</v>
      </c>
      <c r="J278" s="141">
        <v>1</v>
      </c>
      <c r="K278" s="141">
        <v>1</v>
      </c>
      <c r="L278" s="141"/>
      <c r="M278" s="282"/>
      <c r="N278" s="281"/>
    </row>
    <row r="279" spans="1:14" s="258" customFormat="1" ht="12.75">
      <c r="A279" s="276">
        <v>1216446</v>
      </c>
      <c r="B279" s="140" t="s">
        <v>681</v>
      </c>
      <c r="C279" s="140" t="s">
        <v>142</v>
      </c>
      <c r="D279" s="140" t="s">
        <v>981</v>
      </c>
      <c r="E279" s="141" t="s">
        <v>214</v>
      </c>
      <c r="F279" s="277"/>
      <c r="G279" s="277" t="s">
        <v>67</v>
      </c>
      <c r="H279" s="141"/>
      <c r="I279" s="278">
        <v>789094</v>
      </c>
      <c r="J279" s="141"/>
      <c r="K279" s="141">
        <v>1</v>
      </c>
      <c r="L279" s="277"/>
      <c r="M279" s="279">
        <v>39757</v>
      </c>
      <c r="N279" s="281"/>
    </row>
    <row r="280" spans="1:14" s="258" customFormat="1" ht="12.75">
      <c r="A280" s="276">
        <v>296467</v>
      </c>
      <c r="B280" s="140" t="s">
        <v>1308</v>
      </c>
      <c r="C280" s="140" t="s">
        <v>201</v>
      </c>
      <c r="D280" s="140" t="s">
        <v>982</v>
      </c>
      <c r="E280" s="141" t="s">
        <v>214</v>
      </c>
      <c r="F280" s="141"/>
      <c r="G280" s="277" t="s">
        <v>67</v>
      </c>
      <c r="H280" s="277"/>
      <c r="I280" s="278">
        <v>1882834</v>
      </c>
      <c r="J280" s="141"/>
      <c r="K280" s="141">
        <v>1</v>
      </c>
      <c r="L280" s="277"/>
      <c r="M280" s="279">
        <v>40217</v>
      </c>
      <c r="N280" s="281"/>
    </row>
    <row r="281" spans="1:14" s="258" customFormat="1" ht="12.75">
      <c r="A281" s="276">
        <v>1216186</v>
      </c>
      <c r="B281" s="140" t="s">
        <v>682</v>
      </c>
      <c r="C281" s="140" t="s">
        <v>437</v>
      </c>
      <c r="D281" s="140" t="s">
        <v>981</v>
      </c>
      <c r="E281" s="141" t="s">
        <v>214</v>
      </c>
      <c r="F281" s="277"/>
      <c r="G281" s="141" t="s">
        <v>67</v>
      </c>
      <c r="H281" s="141"/>
      <c r="I281" s="278">
        <v>789094</v>
      </c>
      <c r="J281" s="141"/>
      <c r="K281" s="141">
        <v>1</v>
      </c>
      <c r="L281" s="277"/>
      <c r="M281" s="279"/>
      <c r="N281" s="280"/>
    </row>
    <row r="282" spans="1:14" s="258" customFormat="1" ht="12.75">
      <c r="A282" s="276">
        <v>1136553</v>
      </c>
      <c r="B282" s="140" t="s">
        <v>1309</v>
      </c>
      <c r="C282" s="140" t="s">
        <v>141</v>
      </c>
      <c r="D282" s="140" t="s">
        <v>994</v>
      </c>
      <c r="E282" s="141" t="s">
        <v>214</v>
      </c>
      <c r="F282" s="277"/>
      <c r="G282" s="141" t="s">
        <v>67</v>
      </c>
      <c r="H282" s="277"/>
      <c r="I282" s="278">
        <v>2496859</v>
      </c>
      <c r="J282" s="141"/>
      <c r="K282" s="141">
        <v>1</v>
      </c>
      <c r="L282" s="277" t="s">
        <v>407</v>
      </c>
      <c r="M282" s="279">
        <v>41953</v>
      </c>
      <c r="N282" s="280"/>
    </row>
    <row r="283" spans="1:14" s="258" customFormat="1" ht="12.75">
      <c r="A283" s="293">
        <v>1136554</v>
      </c>
      <c r="B283" s="294" t="s">
        <v>1310</v>
      </c>
      <c r="C283" s="294" t="s">
        <v>152</v>
      </c>
      <c r="D283" s="294" t="s">
        <v>994</v>
      </c>
      <c r="E283" s="293" t="s">
        <v>214</v>
      </c>
      <c r="F283" s="277"/>
      <c r="G283" s="141" t="s">
        <v>67</v>
      </c>
      <c r="H283" s="277"/>
      <c r="I283" s="278">
        <v>2496859</v>
      </c>
      <c r="J283" s="141"/>
      <c r="K283" s="141">
        <v>1</v>
      </c>
      <c r="L283" s="277" t="s">
        <v>407</v>
      </c>
      <c r="M283" s="279">
        <v>41953</v>
      </c>
      <c r="N283" s="280"/>
    </row>
    <row r="284" spans="1:14" s="258" customFormat="1" ht="12.75">
      <c r="A284" s="276">
        <v>2011880</v>
      </c>
      <c r="B284" s="140" t="s">
        <v>1311</v>
      </c>
      <c r="C284" s="140" t="s">
        <v>70</v>
      </c>
      <c r="D284" s="140" t="s">
        <v>1000</v>
      </c>
      <c r="E284" s="141" t="s">
        <v>214</v>
      </c>
      <c r="F284" s="141"/>
      <c r="G284" s="277" t="s">
        <v>67</v>
      </c>
      <c r="H284" s="277"/>
      <c r="I284" s="278">
        <v>4471427</v>
      </c>
      <c r="J284" s="141"/>
      <c r="K284" s="141">
        <v>1</v>
      </c>
      <c r="L284" s="277"/>
      <c r="M284" s="279"/>
      <c r="N284" s="280"/>
    </row>
    <row r="285" spans="1:14" s="258" customFormat="1" ht="12.75">
      <c r="A285" s="276">
        <v>1836331</v>
      </c>
      <c r="B285" s="140" t="s">
        <v>683</v>
      </c>
      <c r="C285" s="140" t="s">
        <v>284</v>
      </c>
      <c r="D285" s="140" t="s">
        <v>984</v>
      </c>
      <c r="E285" s="141" t="s">
        <v>214</v>
      </c>
      <c r="F285" s="277"/>
      <c r="G285" s="141" t="s">
        <v>67</v>
      </c>
      <c r="H285" s="277"/>
      <c r="I285" s="278">
        <v>128803</v>
      </c>
      <c r="J285" s="141"/>
      <c r="K285" s="141">
        <v>1</v>
      </c>
      <c r="L285" s="277"/>
      <c r="M285" s="279">
        <v>37761</v>
      </c>
      <c r="N285" s="280"/>
    </row>
    <row r="286" spans="1:14" s="258" customFormat="1" ht="12.75">
      <c r="A286" s="276">
        <v>296295</v>
      </c>
      <c r="B286" s="140" t="s">
        <v>684</v>
      </c>
      <c r="C286" s="140" t="s">
        <v>201</v>
      </c>
      <c r="D286" s="140" t="s">
        <v>982</v>
      </c>
      <c r="E286" s="141" t="s">
        <v>214</v>
      </c>
      <c r="F286" s="141"/>
      <c r="G286" s="141" t="s">
        <v>67</v>
      </c>
      <c r="H286" s="141"/>
      <c r="I286" s="278">
        <v>1882834</v>
      </c>
      <c r="J286" s="141"/>
      <c r="K286" s="141">
        <v>1</v>
      </c>
      <c r="L286" s="277"/>
      <c r="M286" s="279">
        <v>36717</v>
      </c>
      <c r="N286" s="281"/>
    </row>
    <row r="287" spans="1:14" s="258" customFormat="1" ht="12.75">
      <c r="A287" s="276">
        <v>1136314</v>
      </c>
      <c r="B287" s="140" t="s">
        <v>685</v>
      </c>
      <c r="C287" s="140" t="s">
        <v>141</v>
      </c>
      <c r="D287" s="140" t="s">
        <v>994</v>
      </c>
      <c r="E287" s="141" t="s">
        <v>214</v>
      </c>
      <c r="F287" s="277"/>
      <c r="G287" s="141" t="s">
        <v>67</v>
      </c>
      <c r="H287" s="277"/>
      <c r="I287" s="278">
        <v>2496859</v>
      </c>
      <c r="J287" s="141"/>
      <c r="K287" s="141">
        <v>1</v>
      </c>
      <c r="L287" s="141"/>
      <c r="M287" s="282"/>
      <c r="N287" s="280"/>
    </row>
    <row r="288" spans="1:14" s="258" customFormat="1" ht="12.75">
      <c r="A288" s="276">
        <v>552397</v>
      </c>
      <c r="B288" s="140" t="s">
        <v>384</v>
      </c>
      <c r="C288" s="140" t="s">
        <v>391</v>
      </c>
      <c r="D288" s="140" t="s">
        <v>1095</v>
      </c>
      <c r="E288" s="141" t="s">
        <v>48</v>
      </c>
      <c r="F288" s="141"/>
      <c r="G288" s="277"/>
      <c r="H288" s="141" t="s">
        <v>67</v>
      </c>
      <c r="I288" s="278">
        <v>43322</v>
      </c>
      <c r="J288" s="141">
        <v>1</v>
      </c>
      <c r="K288" s="141">
        <v>1</v>
      </c>
      <c r="L288" s="277"/>
      <c r="M288" s="279"/>
      <c r="N288" s="280"/>
    </row>
    <row r="289" spans="1:14" s="258" customFormat="1" ht="12.75">
      <c r="A289" s="276">
        <v>276504</v>
      </c>
      <c r="B289" s="140" t="s">
        <v>817</v>
      </c>
      <c r="C289" s="140" t="s">
        <v>818</v>
      </c>
      <c r="D289" s="140" t="s">
        <v>1096</v>
      </c>
      <c r="E289" s="141" t="s">
        <v>214</v>
      </c>
      <c r="F289" s="277"/>
      <c r="G289" s="141" t="s">
        <v>67</v>
      </c>
      <c r="H289" s="277"/>
      <c r="I289" s="278">
        <v>352210</v>
      </c>
      <c r="J289" s="141"/>
      <c r="K289" s="141">
        <v>1</v>
      </c>
      <c r="L289" s="277"/>
      <c r="M289" s="279">
        <v>41036</v>
      </c>
      <c r="N289" s="280"/>
    </row>
    <row r="290" spans="1:14" s="258" customFormat="1" ht="12.75">
      <c r="A290" s="276">
        <v>616398</v>
      </c>
      <c r="B290" s="140" t="s">
        <v>687</v>
      </c>
      <c r="C290" s="140" t="s">
        <v>210</v>
      </c>
      <c r="D290" s="140" t="s">
        <v>1004</v>
      </c>
      <c r="E290" s="141" t="s">
        <v>214</v>
      </c>
      <c r="F290" s="277"/>
      <c r="G290" s="141" t="s">
        <v>67</v>
      </c>
      <c r="H290" s="277"/>
      <c r="I290" s="278">
        <v>449166</v>
      </c>
      <c r="J290" s="141"/>
      <c r="K290" s="141">
        <v>1</v>
      </c>
      <c r="L290" s="277"/>
      <c r="M290" s="279">
        <v>38996</v>
      </c>
      <c r="N290" s="280"/>
    </row>
    <row r="291" spans="1:14" s="258" customFormat="1" ht="12.75">
      <c r="A291" s="276">
        <v>2156369</v>
      </c>
      <c r="B291" s="140" t="s">
        <v>688</v>
      </c>
      <c r="C291" s="140" t="s">
        <v>206</v>
      </c>
      <c r="D291" s="140" t="s">
        <v>1019</v>
      </c>
      <c r="E291" s="141" t="s">
        <v>214</v>
      </c>
      <c r="F291" s="277"/>
      <c r="G291" s="141" t="s">
        <v>67</v>
      </c>
      <c r="H291" s="277"/>
      <c r="I291" s="278">
        <v>883903</v>
      </c>
      <c r="J291" s="141"/>
      <c r="K291" s="141">
        <v>1</v>
      </c>
      <c r="L291" s="141"/>
      <c r="M291" s="282"/>
      <c r="N291" s="280"/>
    </row>
    <row r="292" spans="1:14" s="258" customFormat="1" ht="12.75">
      <c r="A292" s="276">
        <v>616374</v>
      </c>
      <c r="B292" s="140" t="s">
        <v>691</v>
      </c>
      <c r="C292" s="140" t="s">
        <v>211</v>
      </c>
      <c r="D292" s="140" t="s">
        <v>1004</v>
      </c>
      <c r="E292" s="141" t="s">
        <v>214</v>
      </c>
      <c r="F292" s="277"/>
      <c r="G292" s="141" t="s">
        <v>67</v>
      </c>
      <c r="H292" s="277"/>
      <c r="I292" s="278">
        <v>449166</v>
      </c>
      <c r="J292" s="141"/>
      <c r="K292" s="141">
        <v>1</v>
      </c>
      <c r="L292" s="277"/>
      <c r="M292" s="279">
        <v>38473</v>
      </c>
      <c r="N292" s="280"/>
    </row>
    <row r="293" spans="1:14" s="258" customFormat="1" ht="12.75">
      <c r="A293" s="276">
        <v>296315</v>
      </c>
      <c r="B293" s="140" t="s">
        <v>692</v>
      </c>
      <c r="C293" s="140" t="s">
        <v>201</v>
      </c>
      <c r="D293" s="140" t="s">
        <v>982</v>
      </c>
      <c r="E293" s="141" t="s">
        <v>214</v>
      </c>
      <c r="F293" s="277"/>
      <c r="G293" s="141" t="s">
        <v>67</v>
      </c>
      <c r="H293" s="277"/>
      <c r="I293" s="278">
        <v>1882834</v>
      </c>
      <c r="J293" s="141"/>
      <c r="K293" s="141">
        <v>1</v>
      </c>
      <c r="L293" s="277"/>
      <c r="M293" s="279">
        <v>37494</v>
      </c>
      <c r="N293" s="281"/>
    </row>
    <row r="294" spans="1:14" s="292" customFormat="1" ht="12.75">
      <c r="A294" s="276">
        <v>3556461</v>
      </c>
      <c r="B294" s="140" t="s">
        <v>693</v>
      </c>
      <c r="C294" s="140" t="s">
        <v>60</v>
      </c>
      <c r="D294" s="140" t="s">
        <v>1021</v>
      </c>
      <c r="E294" s="141" t="s">
        <v>214</v>
      </c>
      <c r="F294" s="277"/>
      <c r="G294" s="141" t="s">
        <v>67</v>
      </c>
      <c r="H294" s="277"/>
      <c r="I294" s="278">
        <v>357888</v>
      </c>
      <c r="J294" s="141"/>
      <c r="K294" s="141">
        <v>1</v>
      </c>
      <c r="L294" s="277"/>
      <c r="M294" s="279">
        <v>40136</v>
      </c>
      <c r="N294" s="291"/>
    </row>
    <row r="295" spans="1:14" s="258" customFormat="1" ht="12.75">
      <c r="A295" s="276">
        <v>2016526</v>
      </c>
      <c r="B295" s="140" t="s">
        <v>1099</v>
      </c>
      <c r="C295" s="140" t="s">
        <v>1100</v>
      </c>
      <c r="D295" s="140" t="s">
        <v>1000</v>
      </c>
      <c r="E295" s="141" t="s">
        <v>214</v>
      </c>
      <c r="F295" s="277"/>
      <c r="G295" s="141" t="s">
        <v>67</v>
      </c>
      <c r="H295" s="277"/>
      <c r="I295" s="278">
        <v>4471427</v>
      </c>
      <c r="J295" s="141"/>
      <c r="K295" s="141">
        <v>1</v>
      </c>
      <c r="L295" s="277"/>
      <c r="M295" s="279">
        <v>41576</v>
      </c>
      <c r="N295" s="280"/>
    </row>
    <row r="296" spans="1:14" s="258" customFormat="1" ht="12.75">
      <c r="A296" s="276">
        <v>3396459</v>
      </c>
      <c r="B296" s="140" t="s">
        <v>695</v>
      </c>
      <c r="C296" s="140" t="s">
        <v>133</v>
      </c>
      <c r="D296" s="140" t="s">
        <v>987</v>
      </c>
      <c r="E296" s="141" t="s">
        <v>214</v>
      </c>
      <c r="F296" s="277"/>
      <c r="G296" s="277" t="s">
        <v>67</v>
      </c>
      <c r="H296" s="141"/>
      <c r="I296" s="278">
        <v>548532</v>
      </c>
      <c r="J296" s="141"/>
      <c r="K296" s="141">
        <v>1</v>
      </c>
      <c r="L296" s="277"/>
      <c r="M296" s="279">
        <v>40074</v>
      </c>
      <c r="N296" s="280"/>
    </row>
    <row r="297" spans="1:14" s="258" customFormat="1" ht="12.75">
      <c r="A297" s="276">
        <v>2016407</v>
      </c>
      <c r="B297" s="140" t="s">
        <v>696</v>
      </c>
      <c r="C297" s="140" t="s">
        <v>190</v>
      </c>
      <c r="D297" s="140" t="s">
        <v>1000</v>
      </c>
      <c r="E297" s="141" t="s">
        <v>214</v>
      </c>
      <c r="F297" s="277"/>
      <c r="G297" s="141" t="s">
        <v>67</v>
      </c>
      <c r="H297" s="277"/>
      <c r="I297" s="278">
        <v>4471427</v>
      </c>
      <c r="J297" s="141"/>
      <c r="K297" s="141">
        <v>1</v>
      </c>
      <c r="L297" s="277"/>
      <c r="M297" s="279">
        <v>39129</v>
      </c>
      <c r="N297" s="281"/>
    </row>
    <row r="298" spans="1:14" s="258" customFormat="1" ht="12.75">
      <c r="A298" s="276">
        <v>2533320</v>
      </c>
      <c r="B298" s="140" t="s">
        <v>697</v>
      </c>
      <c r="C298" s="140" t="s">
        <v>698</v>
      </c>
      <c r="D298" s="140" t="s">
        <v>985</v>
      </c>
      <c r="E298" s="141" t="s">
        <v>48</v>
      </c>
      <c r="F298" s="277"/>
      <c r="G298" s="277"/>
      <c r="H298" s="277" t="s">
        <v>67</v>
      </c>
      <c r="I298" s="278">
        <v>21223</v>
      </c>
      <c r="J298" s="141">
        <v>1</v>
      </c>
      <c r="K298" s="141">
        <v>1</v>
      </c>
      <c r="L298" s="277"/>
      <c r="M298" s="279"/>
      <c r="N298" s="281"/>
    </row>
    <row r="299" spans="1:14" s="258" customFormat="1" ht="12.75">
      <c r="A299" s="276">
        <v>856527</v>
      </c>
      <c r="B299" s="140" t="s">
        <v>1101</v>
      </c>
      <c r="C299" s="140" t="s">
        <v>144</v>
      </c>
      <c r="D299" s="140" t="s">
        <v>996</v>
      </c>
      <c r="E299" s="141" t="s">
        <v>214</v>
      </c>
      <c r="F299" s="277"/>
      <c r="G299" s="141" t="s">
        <v>67</v>
      </c>
      <c r="H299" s="277"/>
      <c r="I299" s="278">
        <v>949673</v>
      </c>
      <c r="J299" s="141"/>
      <c r="K299" s="141">
        <v>1</v>
      </c>
      <c r="L299" s="277"/>
      <c r="M299" s="279">
        <v>41584</v>
      </c>
      <c r="N299" s="281"/>
    </row>
    <row r="300" spans="1:14" s="258" customFormat="1" ht="12.75">
      <c r="A300" s="276">
        <v>4290428</v>
      </c>
      <c r="B300" s="140" t="s">
        <v>699</v>
      </c>
      <c r="C300" s="140" t="s">
        <v>700</v>
      </c>
      <c r="D300" s="140" t="s">
        <v>1197</v>
      </c>
      <c r="E300" s="141" t="s">
        <v>42</v>
      </c>
      <c r="F300" s="277"/>
      <c r="G300" s="141" t="s">
        <v>44</v>
      </c>
      <c r="H300" s="277" t="s">
        <v>67</v>
      </c>
      <c r="I300" s="278">
        <v>9941</v>
      </c>
      <c r="J300" s="141">
        <v>1</v>
      </c>
      <c r="K300" s="141">
        <v>1</v>
      </c>
      <c r="L300" s="277"/>
      <c r="M300" s="277"/>
      <c r="N300" s="280"/>
    </row>
    <row r="301" spans="1:14" s="258" customFormat="1" ht="12.75">
      <c r="A301" s="276">
        <v>4396485</v>
      </c>
      <c r="B301" s="140" t="s">
        <v>701</v>
      </c>
      <c r="C301" s="140" t="s">
        <v>136</v>
      </c>
      <c r="D301" s="140" t="s">
        <v>995</v>
      </c>
      <c r="E301" s="141" t="s">
        <v>214</v>
      </c>
      <c r="F301" s="277"/>
      <c r="G301" s="141" t="s">
        <v>67</v>
      </c>
      <c r="H301" s="277"/>
      <c r="I301" s="278">
        <v>1959449</v>
      </c>
      <c r="J301" s="141"/>
      <c r="K301" s="141">
        <v>4</v>
      </c>
      <c r="L301" s="277"/>
      <c r="M301" s="279">
        <v>40569</v>
      </c>
      <c r="N301" s="281"/>
    </row>
    <row r="302" spans="1:14" s="258" customFormat="1" ht="12.75">
      <c r="A302" s="276">
        <v>1136558</v>
      </c>
      <c r="B302" s="140" t="s">
        <v>1312</v>
      </c>
      <c r="C302" s="140" t="s">
        <v>152</v>
      </c>
      <c r="D302" s="140" t="s">
        <v>994</v>
      </c>
      <c r="E302" s="141" t="s">
        <v>214</v>
      </c>
      <c r="F302" s="141"/>
      <c r="G302" s="141" t="s">
        <v>67</v>
      </c>
      <c r="H302" s="141"/>
      <c r="I302" s="278">
        <v>2496859</v>
      </c>
      <c r="J302" s="141"/>
      <c r="K302" s="141">
        <v>4</v>
      </c>
      <c r="L302" s="277" t="s">
        <v>407</v>
      </c>
      <c r="M302" s="279">
        <v>42003</v>
      </c>
      <c r="N302" s="280"/>
    </row>
    <row r="303" spans="1:14" s="258" customFormat="1" ht="12.75">
      <c r="A303" s="276">
        <v>3036259</v>
      </c>
      <c r="B303" s="140" t="s">
        <v>702</v>
      </c>
      <c r="C303" s="140" t="s">
        <v>275</v>
      </c>
      <c r="D303" s="140" t="s">
        <v>1022</v>
      </c>
      <c r="E303" s="141" t="s">
        <v>48</v>
      </c>
      <c r="F303" s="277"/>
      <c r="G303" s="141"/>
      <c r="H303" s="277"/>
      <c r="I303" s="278">
        <v>295257</v>
      </c>
      <c r="J303" s="141">
        <v>4</v>
      </c>
      <c r="K303" s="141">
        <v>4</v>
      </c>
      <c r="L303" s="277"/>
      <c r="M303" s="279"/>
      <c r="N303" s="280"/>
    </row>
    <row r="304" spans="1:14" s="258" customFormat="1" ht="12.75">
      <c r="A304" s="276">
        <v>2016287</v>
      </c>
      <c r="B304" s="140" t="s">
        <v>703</v>
      </c>
      <c r="C304" s="140" t="s">
        <v>190</v>
      </c>
      <c r="D304" s="140" t="s">
        <v>1000</v>
      </c>
      <c r="E304" s="141" t="s">
        <v>214</v>
      </c>
      <c r="F304" s="277"/>
      <c r="G304" s="141" t="s">
        <v>67</v>
      </c>
      <c r="H304" s="277"/>
      <c r="I304" s="278">
        <v>4471427</v>
      </c>
      <c r="J304" s="141"/>
      <c r="K304" s="141">
        <v>1</v>
      </c>
      <c r="L304" s="277"/>
      <c r="M304" s="279"/>
      <c r="N304" s="280"/>
    </row>
    <row r="305" spans="1:14" s="258" customFormat="1" ht="12.75">
      <c r="A305" s="276">
        <v>4373555</v>
      </c>
      <c r="B305" s="140" t="s">
        <v>819</v>
      </c>
      <c r="C305" s="140" t="s">
        <v>820</v>
      </c>
      <c r="D305" s="140" t="s">
        <v>1102</v>
      </c>
      <c r="E305" s="141" t="s">
        <v>48</v>
      </c>
      <c r="F305" s="277"/>
      <c r="G305" s="141"/>
      <c r="H305" s="277" t="s">
        <v>67</v>
      </c>
      <c r="I305" s="278">
        <v>8055</v>
      </c>
      <c r="J305" s="141">
        <v>1</v>
      </c>
      <c r="K305" s="141">
        <v>1</v>
      </c>
      <c r="L305" s="277"/>
      <c r="M305" s="277"/>
      <c r="N305" s="280"/>
    </row>
    <row r="306" spans="1:14" s="258" customFormat="1" ht="12.75">
      <c r="A306" s="276">
        <v>2573480</v>
      </c>
      <c r="B306" s="140" t="s">
        <v>705</v>
      </c>
      <c r="C306" s="140" t="s">
        <v>670</v>
      </c>
      <c r="D306" s="140" t="s">
        <v>1088</v>
      </c>
      <c r="E306" s="141" t="s">
        <v>42</v>
      </c>
      <c r="F306" s="277" t="s">
        <v>67</v>
      </c>
      <c r="G306" s="141"/>
      <c r="H306" s="277"/>
      <c r="I306" s="278">
        <v>124238</v>
      </c>
      <c r="J306" s="141">
        <v>3</v>
      </c>
      <c r="K306" s="141">
        <v>3</v>
      </c>
      <c r="L306" s="141"/>
      <c r="M306" s="282"/>
      <c r="N306" s="281"/>
    </row>
    <row r="307" spans="1:14" s="258" customFormat="1" ht="12.75">
      <c r="A307" s="276">
        <v>293115</v>
      </c>
      <c r="B307" s="140" t="s">
        <v>706</v>
      </c>
      <c r="C307" s="140" t="s">
        <v>201</v>
      </c>
      <c r="D307" s="140" t="s">
        <v>982</v>
      </c>
      <c r="E307" s="141" t="s">
        <v>42</v>
      </c>
      <c r="F307" s="277" t="s">
        <v>67</v>
      </c>
      <c r="G307" s="141"/>
      <c r="H307" s="277"/>
      <c r="I307" s="278">
        <v>1882834</v>
      </c>
      <c r="J307" s="141">
        <v>3</v>
      </c>
      <c r="K307" s="141">
        <v>2</v>
      </c>
      <c r="L307" s="141"/>
      <c r="M307" s="282"/>
      <c r="N307" s="281"/>
    </row>
    <row r="308" spans="1:14" s="258" customFormat="1" ht="12.75">
      <c r="A308" s="276">
        <v>4396495</v>
      </c>
      <c r="B308" s="140" t="s">
        <v>707</v>
      </c>
      <c r="C308" s="140" t="s">
        <v>708</v>
      </c>
      <c r="D308" s="140" t="s">
        <v>995</v>
      </c>
      <c r="E308" s="141" t="s">
        <v>214</v>
      </c>
      <c r="F308" s="141"/>
      <c r="G308" s="141" t="s">
        <v>67</v>
      </c>
      <c r="H308" s="277"/>
      <c r="I308" s="278">
        <v>1959449</v>
      </c>
      <c r="J308" s="141"/>
      <c r="K308" s="141">
        <v>1</v>
      </c>
      <c r="L308" s="141"/>
      <c r="M308" s="282"/>
      <c r="N308" s="281"/>
    </row>
    <row r="309" spans="1:14" s="258" customFormat="1" ht="12.75">
      <c r="A309" s="276">
        <v>4671735</v>
      </c>
      <c r="B309" s="140" t="s">
        <v>1313</v>
      </c>
      <c r="C309" s="140" t="s">
        <v>485</v>
      </c>
      <c r="D309" s="140" t="s">
        <v>1023</v>
      </c>
      <c r="E309" s="141" t="s">
        <v>214</v>
      </c>
      <c r="F309" s="277"/>
      <c r="G309" s="141" t="s">
        <v>67</v>
      </c>
      <c r="H309" s="277" t="s">
        <v>67</v>
      </c>
      <c r="I309" s="278">
        <v>55413</v>
      </c>
      <c r="J309" s="141"/>
      <c r="K309" s="141">
        <v>1</v>
      </c>
      <c r="L309" s="277"/>
      <c r="M309" s="277"/>
      <c r="N309" s="281"/>
    </row>
    <row r="310" spans="1:14" s="258" customFormat="1" ht="12.75">
      <c r="A310" s="276">
        <v>856365</v>
      </c>
      <c r="B310" s="140" t="s">
        <v>821</v>
      </c>
      <c r="C310" s="140" t="s">
        <v>144</v>
      </c>
      <c r="D310" s="140" t="s">
        <v>996</v>
      </c>
      <c r="E310" s="141" t="s">
        <v>214</v>
      </c>
      <c r="F310" s="277"/>
      <c r="G310" s="141" t="s">
        <v>67</v>
      </c>
      <c r="H310" s="277"/>
      <c r="I310" s="278">
        <v>949673</v>
      </c>
      <c r="J310" s="141"/>
      <c r="K310" s="141">
        <v>1</v>
      </c>
      <c r="L310" s="277"/>
      <c r="M310" s="279"/>
      <c r="N310" s="280"/>
    </row>
    <row r="311" spans="1:14" s="258" customFormat="1" ht="12.75">
      <c r="A311" s="276">
        <v>4396360</v>
      </c>
      <c r="B311" s="140" t="s">
        <v>823</v>
      </c>
      <c r="C311" s="140" t="s">
        <v>709</v>
      </c>
      <c r="D311" s="140" t="s">
        <v>995</v>
      </c>
      <c r="E311" s="141" t="s">
        <v>214</v>
      </c>
      <c r="F311" s="277"/>
      <c r="G311" s="141" t="s">
        <v>67</v>
      </c>
      <c r="H311" s="277"/>
      <c r="I311" s="278">
        <v>1959449</v>
      </c>
      <c r="J311" s="141"/>
      <c r="K311" s="141">
        <v>1</v>
      </c>
      <c r="L311" s="277"/>
      <c r="M311" s="279"/>
      <c r="N311" s="281"/>
    </row>
    <row r="312" spans="1:14" s="258" customFormat="1" ht="12.75">
      <c r="A312" s="276">
        <v>4396478</v>
      </c>
      <c r="B312" s="140" t="s">
        <v>824</v>
      </c>
      <c r="C312" s="140" t="s">
        <v>136</v>
      </c>
      <c r="D312" s="140" t="s">
        <v>995</v>
      </c>
      <c r="E312" s="141" t="s">
        <v>214</v>
      </c>
      <c r="F312" s="277"/>
      <c r="G312" s="277" t="s">
        <v>67</v>
      </c>
      <c r="H312" s="141"/>
      <c r="I312" s="278">
        <v>1959449</v>
      </c>
      <c r="J312" s="141"/>
      <c r="K312" s="141">
        <v>1</v>
      </c>
      <c r="L312" s="277"/>
      <c r="M312" s="279"/>
      <c r="N312" s="281"/>
    </row>
    <row r="313" spans="1:14" s="258" customFormat="1" ht="12.75">
      <c r="A313" s="276">
        <v>1216470</v>
      </c>
      <c r="B313" s="140" t="s">
        <v>825</v>
      </c>
      <c r="C313" s="140" t="s">
        <v>474</v>
      </c>
      <c r="D313" s="140" t="s">
        <v>981</v>
      </c>
      <c r="E313" s="141" t="s">
        <v>214</v>
      </c>
      <c r="F313" s="277"/>
      <c r="G313" s="141" t="s">
        <v>67</v>
      </c>
      <c r="H313" s="277"/>
      <c r="I313" s="278">
        <v>789094</v>
      </c>
      <c r="J313" s="141"/>
      <c r="K313" s="141">
        <v>1</v>
      </c>
      <c r="L313" s="141"/>
      <c r="M313" s="282"/>
      <c r="N313" s="281"/>
    </row>
    <row r="314" spans="1:14" s="258" customFormat="1" ht="12.75">
      <c r="A314" s="276">
        <v>3976429</v>
      </c>
      <c r="B314" s="140" t="s">
        <v>710</v>
      </c>
      <c r="C314" s="140" t="s">
        <v>581</v>
      </c>
      <c r="D314" s="140" t="s">
        <v>1053</v>
      </c>
      <c r="E314" s="141" t="s">
        <v>214</v>
      </c>
      <c r="F314" s="277"/>
      <c r="G314" s="141" t="s">
        <v>67</v>
      </c>
      <c r="H314" s="277"/>
      <c r="I314" s="278">
        <v>95829</v>
      </c>
      <c r="J314" s="141"/>
      <c r="K314" s="141">
        <v>1</v>
      </c>
      <c r="L314" s="277"/>
      <c r="M314" s="279"/>
      <c r="N314" s="280"/>
    </row>
    <row r="315" spans="1:14" s="258" customFormat="1" ht="12.75">
      <c r="A315" s="276">
        <v>1136359</v>
      </c>
      <c r="B315" s="140" t="s">
        <v>711</v>
      </c>
      <c r="C315" s="140" t="s">
        <v>141</v>
      </c>
      <c r="D315" s="140" t="s">
        <v>994</v>
      </c>
      <c r="E315" s="141" t="s">
        <v>214</v>
      </c>
      <c r="F315" s="277"/>
      <c r="G315" s="141" t="s">
        <v>67</v>
      </c>
      <c r="H315" s="277"/>
      <c r="I315" s="278">
        <v>2496859</v>
      </c>
      <c r="J315" s="141"/>
      <c r="K315" s="141">
        <v>1</v>
      </c>
      <c r="L315" s="141"/>
      <c r="M315" s="282"/>
      <c r="N315" s="281"/>
    </row>
    <row r="316" spans="1:14" s="292" customFormat="1" ht="12.75">
      <c r="A316" s="276">
        <v>4536114</v>
      </c>
      <c r="B316" s="140" t="s">
        <v>712</v>
      </c>
      <c r="C316" s="140" t="s">
        <v>114</v>
      </c>
      <c r="D316" s="140" t="s">
        <v>989</v>
      </c>
      <c r="E316" s="141" t="s">
        <v>214</v>
      </c>
      <c r="F316" s="277"/>
      <c r="G316" s="277" t="s">
        <v>67</v>
      </c>
      <c r="H316" s="277"/>
      <c r="I316" s="278">
        <v>1144887</v>
      </c>
      <c r="J316" s="141"/>
      <c r="K316" s="141">
        <v>1</v>
      </c>
      <c r="L316" s="277"/>
      <c r="M316" s="279"/>
      <c r="N316" s="283"/>
    </row>
    <row r="317" spans="1:14" s="258" customFormat="1" ht="12.75">
      <c r="A317" s="276">
        <v>4536247</v>
      </c>
      <c r="B317" s="140" t="s">
        <v>712</v>
      </c>
      <c r="C317" s="140" t="s">
        <v>114</v>
      </c>
      <c r="D317" s="140" t="s">
        <v>989</v>
      </c>
      <c r="E317" s="141" t="s">
        <v>214</v>
      </c>
      <c r="F317" s="277"/>
      <c r="G317" s="141" t="s">
        <v>67</v>
      </c>
      <c r="H317" s="277"/>
      <c r="I317" s="278">
        <v>1144887</v>
      </c>
      <c r="J317" s="141"/>
      <c r="K317" s="141">
        <v>4</v>
      </c>
      <c r="L317" s="277"/>
      <c r="M317" s="279"/>
      <c r="N317" s="281"/>
    </row>
    <row r="318" spans="1:14" s="258" customFormat="1" ht="12.75">
      <c r="A318" s="276">
        <v>2016249</v>
      </c>
      <c r="B318" s="140" t="s">
        <v>713</v>
      </c>
      <c r="C318" s="140" t="s">
        <v>70</v>
      </c>
      <c r="D318" s="140" t="s">
        <v>1000</v>
      </c>
      <c r="E318" s="141" t="s">
        <v>214</v>
      </c>
      <c r="F318" s="277"/>
      <c r="G318" s="277" t="s">
        <v>67</v>
      </c>
      <c r="H318" s="141"/>
      <c r="I318" s="278">
        <v>4471427</v>
      </c>
      <c r="J318" s="141"/>
      <c r="K318" s="141">
        <v>1</v>
      </c>
      <c r="L318" s="277"/>
      <c r="M318" s="277"/>
      <c r="N318" s="281"/>
    </row>
    <row r="319" spans="1:14" s="258" customFormat="1" ht="12.75">
      <c r="A319" s="276">
        <v>1136457</v>
      </c>
      <c r="B319" s="140" t="s">
        <v>714</v>
      </c>
      <c r="C319" s="140" t="s">
        <v>715</v>
      </c>
      <c r="D319" s="140" t="s">
        <v>994</v>
      </c>
      <c r="E319" s="141" t="s">
        <v>214</v>
      </c>
      <c r="F319" s="141"/>
      <c r="G319" s="277" t="s">
        <v>67</v>
      </c>
      <c r="H319" s="277"/>
      <c r="I319" s="278">
        <v>2496859</v>
      </c>
      <c r="J319" s="141"/>
      <c r="K319" s="141">
        <v>1</v>
      </c>
      <c r="L319" s="277"/>
      <c r="M319" s="279">
        <v>40067</v>
      </c>
      <c r="N319" s="281"/>
    </row>
    <row r="320" spans="1:14" s="258" customFormat="1" ht="12.75">
      <c r="A320" s="276">
        <v>4396567</v>
      </c>
      <c r="B320" s="140" t="s">
        <v>1314</v>
      </c>
      <c r="C320" s="140" t="s">
        <v>136</v>
      </c>
      <c r="D320" s="140" t="s">
        <v>995</v>
      </c>
      <c r="E320" s="141" t="s">
        <v>214</v>
      </c>
      <c r="F320" s="141"/>
      <c r="G320" s="277" t="s">
        <v>67</v>
      </c>
      <c r="H320" s="277"/>
      <c r="I320" s="278">
        <v>1959449</v>
      </c>
      <c r="J320" s="141"/>
      <c r="K320" s="141">
        <v>1</v>
      </c>
      <c r="L320" s="277" t="s">
        <v>407</v>
      </c>
      <c r="M320" s="279">
        <v>42177</v>
      </c>
      <c r="N320" s="280"/>
    </row>
    <row r="321" spans="1:14" s="258" customFormat="1" ht="12.75">
      <c r="A321" s="276">
        <v>4396488</v>
      </c>
      <c r="B321" s="140" t="s">
        <v>826</v>
      </c>
      <c r="C321" s="140" t="s">
        <v>79</v>
      </c>
      <c r="D321" s="140" t="s">
        <v>995</v>
      </c>
      <c r="E321" s="141" t="s">
        <v>214</v>
      </c>
      <c r="F321" s="277"/>
      <c r="G321" s="141" t="s">
        <v>67</v>
      </c>
      <c r="H321" s="277"/>
      <c r="I321" s="278">
        <v>1959449</v>
      </c>
      <c r="J321" s="141"/>
      <c r="K321" s="141">
        <v>1</v>
      </c>
      <c r="L321" s="277"/>
      <c r="M321" s="279">
        <v>40644</v>
      </c>
      <c r="N321" s="281"/>
    </row>
    <row r="322" spans="1:14" s="292" customFormat="1" ht="12.75">
      <c r="A322" s="276">
        <v>3036468</v>
      </c>
      <c r="B322" s="140" t="s">
        <v>717</v>
      </c>
      <c r="C322" s="140" t="s">
        <v>275</v>
      </c>
      <c r="D322" s="140" t="s">
        <v>1022</v>
      </c>
      <c r="E322" s="141" t="s">
        <v>214</v>
      </c>
      <c r="F322" s="277"/>
      <c r="G322" s="141" t="s">
        <v>67</v>
      </c>
      <c r="H322" s="277"/>
      <c r="I322" s="278">
        <v>295257</v>
      </c>
      <c r="J322" s="141"/>
      <c r="K322" s="141">
        <v>1</v>
      </c>
      <c r="L322" s="277"/>
      <c r="M322" s="279">
        <v>40241</v>
      </c>
      <c r="N322" s="283"/>
    </row>
    <row r="323" spans="1:14" s="258" customFormat="1" ht="12.75">
      <c r="A323" s="276">
        <v>4236320</v>
      </c>
      <c r="B323" s="140" t="s">
        <v>718</v>
      </c>
      <c r="C323" s="140" t="s">
        <v>63</v>
      </c>
      <c r="D323" s="140" t="s">
        <v>1103</v>
      </c>
      <c r="E323" s="141" t="s">
        <v>214</v>
      </c>
      <c r="F323" s="277"/>
      <c r="G323" s="141" t="s">
        <v>67</v>
      </c>
      <c r="H323" s="277"/>
      <c r="I323" s="278">
        <v>225731</v>
      </c>
      <c r="J323" s="141"/>
      <c r="K323" s="141">
        <v>1</v>
      </c>
      <c r="L323" s="277"/>
      <c r="M323" s="279">
        <v>37601</v>
      </c>
      <c r="N323" s="281"/>
    </row>
    <row r="324" spans="1:14" s="258" customFormat="1" ht="12.75">
      <c r="A324" s="276">
        <v>1216368</v>
      </c>
      <c r="B324" s="140" t="s">
        <v>1104</v>
      </c>
      <c r="C324" s="140" t="s">
        <v>142</v>
      </c>
      <c r="D324" s="140" t="s">
        <v>981</v>
      </c>
      <c r="E324" s="141" t="s">
        <v>214</v>
      </c>
      <c r="F324" s="277"/>
      <c r="G324" s="141" t="s">
        <v>67</v>
      </c>
      <c r="H324" s="277"/>
      <c r="I324" s="278">
        <v>789094</v>
      </c>
      <c r="J324" s="141"/>
      <c r="K324" s="141">
        <v>1</v>
      </c>
      <c r="L324" s="277"/>
      <c r="M324" s="279">
        <v>38384</v>
      </c>
      <c r="N324" s="280"/>
    </row>
    <row r="325" spans="1:14" s="258" customFormat="1" ht="12.75">
      <c r="A325" s="276">
        <v>856403</v>
      </c>
      <c r="B325" s="140" t="s">
        <v>719</v>
      </c>
      <c r="C325" s="140" t="s">
        <v>144</v>
      </c>
      <c r="D325" s="140" t="s">
        <v>996</v>
      </c>
      <c r="E325" s="141" t="s">
        <v>214</v>
      </c>
      <c r="F325" s="277"/>
      <c r="G325" s="141" t="s">
        <v>67</v>
      </c>
      <c r="H325" s="277"/>
      <c r="I325" s="278">
        <v>949673</v>
      </c>
      <c r="J325" s="141"/>
      <c r="K325" s="141">
        <v>1</v>
      </c>
      <c r="L325" s="277"/>
      <c r="M325" s="279">
        <v>39100</v>
      </c>
      <c r="N325" s="280"/>
    </row>
    <row r="326" spans="1:14" s="258" customFormat="1" ht="12.75">
      <c r="A326" s="276">
        <v>4536379</v>
      </c>
      <c r="B326" s="140" t="s">
        <v>720</v>
      </c>
      <c r="C326" s="140" t="s">
        <v>114</v>
      </c>
      <c r="D326" s="140" t="s">
        <v>989</v>
      </c>
      <c r="E326" s="141" t="s">
        <v>214</v>
      </c>
      <c r="F326" s="277"/>
      <c r="G326" s="141" t="s">
        <v>67</v>
      </c>
      <c r="H326" s="277"/>
      <c r="I326" s="278">
        <v>1144887</v>
      </c>
      <c r="J326" s="141"/>
      <c r="K326" s="141">
        <v>1</v>
      </c>
      <c r="L326" s="277"/>
      <c r="M326" s="279">
        <v>38504</v>
      </c>
      <c r="N326" s="280"/>
    </row>
    <row r="327" spans="1:14" s="258" customFormat="1" ht="12.75">
      <c r="A327" s="276">
        <v>1415121</v>
      </c>
      <c r="B327" s="140" t="s">
        <v>1315</v>
      </c>
      <c r="C327" s="140" t="s">
        <v>200</v>
      </c>
      <c r="D327" s="140" t="s">
        <v>1034</v>
      </c>
      <c r="E327" s="141" t="s">
        <v>214</v>
      </c>
      <c r="F327" s="277"/>
      <c r="G327" s="141" t="s">
        <v>67</v>
      </c>
      <c r="H327" s="277"/>
      <c r="I327" s="278">
        <v>873513</v>
      </c>
      <c r="J327" s="141"/>
      <c r="K327" s="141">
        <v>1</v>
      </c>
      <c r="L327" s="277"/>
      <c r="M327" s="279"/>
      <c r="N327" s="280"/>
    </row>
    <row r="328" spans="1:14" s="258" customFormat="1" ht="12.75">
      <c r="A328" s="276">
        <v>416293</v>
      </c>
      <c r="B328" s="140" t="s">
        <v>721</v>
      </c>
      <c r="C328" s="140" t="s">
        <v>52</v>
      </c>
      <c r="D328" s="140" t="s">
        <v>1014</v>
      </c>
      <c r="E328" s="141" t="s">
        <v>214</v>
      </c>
      <c r="F328" s="277"/>
      <c r="G328" s="141" t="s">
        <v>67</v>
      </c>
      <c r="H328" s="277"/>
      <c r="I328" s="278">
        <v>214672</v>
      </c>
      <c r="J328" s="141"/>
      <c r="K328" s="141">
        <v>1</v>
      </c>
      <c r="L328" s="277"/>
      <c r="M328" s="279">
        <v>36649</v>
      </c>
      <c r="N328" s="280"/>
    </row>
    <row r="329" spans="1:14" s="292" customFormat="1" ht="12.75">
      <c r="A329" s="276">
        <v>2015130</v>
      </c>
      <c r="B329" s="140" t="s">
        <v>722</v>
      </c>
      <c r="C329" s="140" t="s">
        <v>70</v>
      </c>
      <c r="D329" s="140" t="s">
        <v>1000</v>
      </c>
      <c r="E329" s="141" t="s">
        <v>214</v>
      </c>
      <c r="F329" s="277"/>
      <c r="G329" s="141" t="s">
        <v>67</v>
      </c>
      <c r="H329" s="277"/>
      <c r="I329" s="278">
        <v>4471427</v>
      </c>
      <c r="J329" s="141"/>
      <c r="K329" s="142">
        <v>1</v>
      </c>
      <c r="L329" s="277"/>
      <c r="M329" s="277"/>
      <c r="N329" s="291"/>
    </row>
    <row r="330" spans="1:14" s="258" customFormat="1" ht="12.75">
      <c r="A330" s="276">
        <v>1131080</v>
      </c>
      <c r="B330" s="140" t="s">
        <v>723</v>
      </c>
      <c r="C330" s="140" t="s">
        <v>141</v>
      </c>
      <c r="D330" s="140" t="s">
        <v>994</v>
      </c>
      <c r="E330" s="141" t="s">
        <v>214</v>
      </c>
      <c r="F330" s="277"/>
      <c r="G330" s="141" t="s">
        <v>67</v>
      </c>
      <c r="H330" s="277"/>
      <c r="I330" s="278">
        <v>2496859</v>
      </c>
      <c r="J330" s="141"/>
      <c r="K330" s="141">
        <v>4</v>
      </c>
      <c r="L330" s="277"/>
      <c r="M330" s="279"/>
      <c r="N330" s="281"/>
    </row>
    <row r="331" spans="1:14" s="258" customFormat="1" ht="12.75">
      <c r="A331" s="276">
        <v>1470370</v>
      </c>
      <c r="B331" s="140" t="s">
        <v>1316</v>
      </c>
      <c r="C331" s="140" t="s">
        <v>665</v>
      </c>
      <c r="D331" s="140" t="s">
        <v>1085</v>
      </c>
      <c r="E331" s="141" t="s">
        <v>42</v>
      </c>
      <c r="F331" s="277"/>
      <c r="G331" s="141"/>
      <c r="H331" s="277" t="s">
        <v>67</v>
      </c>
      <c r="I331" s="278">
        <v>35790</v>
      </c>
      <c r="J331" s="141">
        <v>1</v>
      </c>
      <c r="K331" s="141">
        <v>1</v>
      </c>
      <c r="L331" s="277"/>
      <c r="M331" s="277"/>
      <c r="N331" s="281"/>
    </row>
    <row r="332" spans="1:14" s="258" customFormat="1" ht="12.75">
      <c r="A332" s="276">
        <v>2015135</v>
      </c>
      <c r="B332" s="140" t="s">
        <v>973</v>
      </c>
      <c r="C332" s="140" t="s">
        <v>974</v>
      </c>
      <c r="D332" s="140" t="s">
        <v>1000</v>
      </c>
      <c r="E332" s="141" t="s">
        <v>214</v>
      </c>
      <c r="F332" s="277"/>
      <c r="G332" s="141" t="s">
        <v>67</v>
      </c>
      <c r="H332" s="277"/>
      <c r="I332" s="278">
        <v>4471427</v>
      </c>
      <c r="J332" s="141"/>
      <c r="K332" s="141">
        <v>1</v>
      </c>
      <c r="L332" s="277"/>
      <c r="M332" s="277"/>
      <c r="N332" s="281"/>
    </row>
    <row r="333" spans="1:14" s="258" customFormat="1" ht="12.75">
      <c r="A333" s="276">
        <v>2016187</v>
      </c>
      <c r="B333" s="140" t="s">
        <v>704</v>
      </c>
      <c r="C333" s="140" t="s">
        <v>70</v>
      </c>
      <c r="D333" s="140" t="s">
        <v>1000</v>
      </c>
      <c r="E333" s="141" t="s">
        <v>214</v>
      </c>
      <c r="F333" s="277"/>
      <c r="G333" s="141" t="s">
        <v>67</v>
      </c>
      <c r="H333" s="277"/>
      <c r="I333" s="278">
        <v>4471427</v>
      </c>
      <c r="J333" s="141"/>
      <c r="K333" s="141">
        <v>1</v>
      </c>
      <c r="L333" s="277"/>
      <c r="M333" s="277"/>
      <c r="N333" s="280"/>
    </row>
    <row r="334" spans="1:14" s="258" customFormat="1" ht="12.75">
      <c r="A334" s="276">
        <v>4236211</v>
      </c>
      <c r="B334" s="140" t="s">
        <v>724</v>
      </c>
      <c r="C334" s="140" t="s">
        <v>63</v>
      </c>
      <c r="D334" s="140" t="s">
        <v>1103</v>
      </c>
      <c r="E334" s="141" t="s">
        <v>214</v>
      </c>
      <c r="F334" s="277"/>
      <c r="G334" s="141" t="s">
        <v>67</v>
      </c>
      <c r="H334" s="277"/>
      <c r="I334" s="278">
        <v>225731</v>
      </c>
      <c r="J334" s="141"/>
      <c r="K334" s="141">
        <v>1</v>
      </c>
      <c r="L334" s="277"/>
      <c r="M334" s="277"/>
      <c r="N334" s="281"/>
    </row>
    <row r="335" spans="1:14" s="258" customFormat="1" ht="12.75">
      <c r="A335" s="276">
        <v>3036440</v>
      </c>
      <c r="B335" s="140" t="s">
        <v>1317</v>
      </c>
      <c r="C335" s="140" t="s">
        <v>275</v>
      </c>
      <c r="D335" s="140" t="s">
        <v>1022</v>
      </c>
      <c r="E335" s="141" t="s">
        <v>214</v>
      </c>
      <c r="F335" s="277"/>
      <c r="G335" s="141" t="s">
        <v>67</v>
      </c>
      <c r="H335" s="277"/>
      <c r="I335" s="278">
        <v>295257</v>
      </c>
      <c r="J335" s="141"/>
      <c r="K335" s="141">
        <v>1</v>
      </c>
      <c r="L335" s="277"/>
      <c r="M335" s="279">
        <v>39604</v>
      </c>
      <c r="N335" s="281"/>
    </row>
    <row r="336" spans="1:14" s="258" customFormat="1" ht="12.75">
      <c r="A336" s="276">
        <v>4573799</v>
      </c>
      <c r="B336" s="140" t="s">
        <v>725</v>
      </c>
      <c r="C336" s="140" t="s">
        <v>726</v>
      </c>
      <c r="D336" s="140" t="s">
        <v>1105</v>
      </c>
      <c r="E336" s="141" t="s">
        <v>42</v>
      </c>
      <c r="F336" s="277"/>
      <c r="G336" s="141"/>
      <c r="H336" s="277" t="s">
        <v>67</v>
      </c>
      <c r="I336" s="278">
        <v>22257</v>
      </c>
      <c r="J336" s="141">
        <v>1</v>
      </c>
      <c r="K336" s="141">
        <v>1</v>
      </c>
      <c r="L336" s="277"/>
      <c r="M336" s="277"/>
      <c r="N336" s="281"/>
    </row>
    <row r="337" spans="1:14" s="258" customFormat="1" ht="12.75">
      <c r="A337" s="276">
        <v>1216373</v>
      </c>
      <c r="B337" s="140" t="s">
        <v>729</v>
      </c>
      <c r="C337" s="140" t="s">
        <v>142</v>
      </c>
      <c r="D337" s="140" t="s">
        <v>981</v>
      </c>
      <c r="E337" s="141" t="s">
        <v>214</v>
      </c>
      <c r="F337" s="277"/>
      <c r="G337" s="141" t="s">
        <v>67</v>
      </c>
      <c r="H337" s="277"/>
      <c r="I337" s="278">
        <v>789094</v>
      </c>
      <c r="J337" s="141"/>
      <c r="K337" s="141">
        <v>4</v>
      </c>
      <c r="L337" s="277"/>
      <c r="M337" s="279">
        <v>38596</v>
      </c>
      <c r="N337" s="280"/>
    </row>
    <row r="338" spans="1:14" s="258" customFormat="1" ht="12.75">
      <c r="A338" s="276">
        <v>2016396</v>
      </c>
      <c r="B338" s="140" t="s">
        <v>730</v>
      </c>
      <c r="C338" s="140" t="s">
        <v>70</v>
      </c>
      <c r="D338" s="140" t="s">
        <v>1000</v>
      </c>
      <c r="E338" s="141" t="s">
        <v>214</v>
      </c>
      <c r="F338" s="141"/>
      <c r="G338" s="141" t="s">
        <v>67</v>
      </c>
      <c r="H338" s="141"/>
      <c r="I338" s="278">
        <v>4471427</v>
      </c>
      <c r="J338" s="141">
        <v>1</v>
      </c>
      <c r="K338" s="141">
        <v>1</v>
      </c>
      <c r="L338" s="141"/>
      <c r="M338" s="297"/>
      <c r="N338" s="280"/>
    </row>
    <row r="339" spans="1:14" s="258" customFormat="1" ht="12.75">
      <c r="A339" s="276">
        <v>2011945</v>
      </c>
      <c r="B339" s="140" t="s">
        <v>731</v>
      </c>
      <c r="C339" s="140" t="s">
        <v>70</v>
      </c>
      <c r="D339" s="140" t="s">
        <v>1000</v>
      </c>
      <c r="E339" s="141" t="s">
        <v>42</v>
      </c>
      <c r="F339" s="277" t="s">
        <v>67</v>
      </c>
      <c r="G339" s="141"/>
      <c r="H339" s="277"/>
      <c r="I339" s="278">
        <v>4471427</v>
      </c>
      <c r="J339" s="141">
        <v>3</v>
      </c>
      <c r="K339" s="141">
        <v>2</v>
      </c>
      <c r="L339" s="277"/>
      <c r="M339" s="277"/>
      <c r="N339" s="280"/>
    </row>
    <row r="340" spans="1:14" s="258" customFormat="1" ht="12.75">
      <c r="A340" s="276">
        <v>1671615</v>
      </c>
      <c r="B340" s="140" t="s">
        <v>732</v>
      </c>
      <c r="C340" s="140" t="s">
        <v>299</v>
      </c>
      <c r="D340" s="140" t="s">
        <v>1097</v>
      </c>
      <c r="E340" s="141" t="s">
        <v>42</v>
      </c>
      <c r="F340" s="277" t="s">
        <v>67</v>
      </c>
      <c r="G340" s="141"/>
      <c r="H340" s="277"/>
      <c r="I340" s="278">
        <v>312880</v>
      </c>
      <c r="J340" s="141">
        <v>3</v>
      </c>
      <c r="K340" s="141">
        <v>2</v>
      </c>
      <c r="L340" s="277"/>
      <c r="M340" s="279"/>
      <c r="N340" s="281"/>
    </row>
    <row r="341" spans="1:14" s="258" customFormat="1" ht="12.75">
      <c r="A341" s="276">
        <v>1136366</v>
      </c>
      <c r="B341" s="140" t="s">
        <v>733</v>
      </c>
      <c r="C341" s="140" t="s">
        <v>141</v>
      </c>
      <c r="D341" s="140" t="s">
        <v>994</v>
      </c>
      <c r="E341" s="141" t="s">
        <v>42</v>
      </c>
      <c r="F341" s="277"/>
      <c r="G341" s="141"/>
      <c r="H341" s="277"/>
      <c r="I341" s="278">
        <v>2496859</v>
      </c>
      <c r="J341" s="141">
        <v>3</v>
      </c>
      <c r="K341" s="141">
        <v>2</v>
      </c>
      <c r="L341" s="277"/>
      <c r="M341" s="279">
        <v>38353</v>
      </c>
      <c r="N341" s="281"/>
    </row>
    <row r="342" spans="1:14" s="258" customFormat="1" ht="12.75">
      <c r="A342" s="276">
        <v>4396340</v>
      </c>
      <c r="B342" s="140" t="s">
        <v>727</v>
      </c>
      <c r="C342" s="140" t="s">
        <v>136</v>
      </c>
      <c r="D342" s="140" t="s">
        <v>995</v>
      </c>
      <c r="E342" s="141" t="s">
        <v>214</v>
      </c>
      <c r="F342" s="277"/>
      <c r="G342" s="141" t="s">
        <v>67</v>
      </c>
      <c r="H342" s="277"/>
      <c r="I342" s="278">
        <v>1959449</v>
      </c>
      <c r="J342" s="141"/>
      <c r="K342" s="141">
        <v>1</v>
      </c>
      <c r="L342" s="277"/>
      <c r="M342" s="279">
        <v>37888</v>
      </c>
      <c r="N342" s="280"/>
    </row>
    <row r="343" spans="1:14" s="258" customFormat="1" ht="12.75">
      <c r="A343" s="276">
        <v>4396432</v>
      </c>
      <c r="B343" s="140" t="s">
        <v>728</v>
      </c>
      <c r="C343" s="140" t="s">
        <v>79</v>
      </c>
      <c r="D343" s="140" t="s">
        <v>995</v>
      </c>
      <c r="E343" s="141" t="s">
        <v>214</v>
      </c>
      <c r="F343" s="277"/>
      <c r="G343" s="141" t="s">
        <v>67</v>
      </c>
      <c r="H343" s="277"/>
      <c r="I343" s="278">
        <v>1959449</v>
      </c>
      <c r="J343" s="141"/>
      <c r="K343" s="141">
        <v>1</v>
      </c>
      <c r="L343" s="277"/>
      <c r="M343" s="279">
        <v>39457</v>
      </c>
      <c r="N343" s="280"/>
    </row>
    <row r="344" spans="1:14" s="258" customFormat="1" ht="12.75">
      <c r="A344" s="293">
        <v>4233556</v>
      </c>
      <c r="B344" s="294" t="s">
        <v>1318</v>
      </c>
      <c r="C344" s="294" t="s">
        <v>63</v>
      </c>
      <c r="D344" s="294" t="s">
        <v>1103</v>
      </c>
      <c r="E344" s="293" t="s">
        <v>42</v>
      </c>
      <c r="F344" s="277" t="s">
        <v>67</v>
      </c>
      <c r="G344" s="141"/>
      <c r="H344" s="277"/>
      <c r="I344" s="278">
        <v>225731</v>
      </c>
      <c r="J344" s="141">
        <v>3</v>
      </c>
      <c r="K344" s="141">
        <v>2</v>
      </c>
      <c r="L344" s="277"/>
      <c r="M344" s="279"/>
      <c r="N344" s="280"/>
    </row>
    <row r="345" spans="1:14" s="258" customFormat="1" ht="12.75">
      <c r="A345" s="276">
        <v>4633580</v>
      </c>
      <c r="B345" s="140" t="s">
        <v>340</v>
      </c>
      <c r="C345" s="140" t="s">
        <v>375</v>
      </c>
      <c r="D345" s="140" t="s">
        <v>1204</v>
      </c>
      <c r="E345" s="141" t="s">
        <v>42</v>
      </c>
      <c r="F345" s="277" t="s">
        <v>67</v>
      </c>
      <c r="G345" s="141"/>
      <c r="H345" s="277" t="s">
        <v>67</v>
      </c>
      <c r="I345" s="278">
        <v>27543</v>
      </c>
      <c r="J345" s="141">
        <v>1</v>
      </c>
      <c r="K345" s="141">
        <v>1</v>
      </c>
      <c r="L345" s="277"/>
      <c r="M345" s="279"/>
      <c r="N345" s="280"/>
    </row>
    <row r="346" spans="1:14" s="258" customFormat="1" ht="12.75">
      <c r="A346" s="276">
        <v>3756272</v>
      </c>
      <c r="B346" s="140" t="s">
        <v>1106</v>
      </c>
      <c r="C346" s="140" t="s">
        <v>203</v>
      </c>
      <c r="D346" s="140" t="s">
        <v>1079</v>
      </c>
      <c r="E346" s="141" t="s">
        <v>214</v>
      </c>
      <c r="F346" s="277"/>
      <c r="G346" s="277" t="s">
        <v>67</v>
      </c>
      <c r="H346" s="141"/>
      <c r="I346" s="278">
        <v>127643</v>
      </c>
      <c r="J346" s="141"/>
      <c r="K346" s="141">
        <v>1</v>
      </c>
      <c r="L346" s="277"/>
      <c r="M346" s="277"/>
      <c r="N346" s="281"/>
    </row>
    <row r="347" spans="1:14" s="258" customFormat="1" ht="12.75">
      <c r="A347" s="276">
        <v>3756400</v>
      </c>
      <c r="B347" s="140" t="s">
        <v>1107</v>
      </c>
      <c r="C347" s="140" t="s">
        <v>203</v>
      </c>
      <c r="D347" s="140" t="s">
        <v>1079</v>
      </c>
      <c r="E347" s="141" t="s">
        <v>214</v>
      </c>
      <c r="F347" s="277"/>
      <c r="G347" s="141" t="s">
        <v>67</v>
      </c>
      <c r="H347" s="277"/>
      <c r="I347" s="278">
        <v>127643</v>
      </c>
      <c r="J347" s="141"/>
      <c r="K347" s="141">
        <v>1</v>
      </c>
      <c r="L347" s="277"/>
      <c r="M347" s="279">
        <v>39006</v>
      </c>
      <c r="N347" s="281"/>
    </row>
    <row r="348" spans="1:14" s="258" customFormat="1" ht="12.75">
      <c r="A348" s="276">
        <v>4536552</v>
      </c>
      <c r="B348" s="140" t="s">
        <v>1319</v>
      </c>
      <c r="C348" s="140" t="s">
        <v>1320</v>
      </c>
      <c r="D348" s="140" t="s">
        <v>989</v>
      </c>
      <c r="E348" s="141" t="s">
        <v>214</v>
      </c>
      <c r="F348" s="277"/>
      <c r="G348" s="141" t="s">
        <v>67</v>
      </c>
      <c r="H348" s="277"/>
      <c r="I348" s="278">
        <v>1144887</v>
      </c>
      <c r="J348" s="141"/>
      <c r="K348" s="141">
        <v>1</v>
      </c>
      <c r="L348" s="141"/>
      <c r="M348" s="282"/>
      <c r="N348" s="281"/>
    </row>
    <row r="349" spans="1:14" s="258" customFormat="1" ht="12.75">
      <c r="A349" s="276">
        <v>1136392</v>
      </c>
      <c r="B349" s="140" t="s">
        <v>734</v>
      </c>
      <c r="C349" s="140" t="s">
        <v>546</v>
      </c>
      <c r="D349" s="140" t="s">
        <v>994</v>
      </c>
      <c r="E349" s="141" t="s">
        <v>214</v>
      </c>
      <c r="F349" s="141"/>
      <c r="G349" s="277" t="s">
        <v>67</v>
      </c>
      <c r="H349" s="277"/>
      <c r="I349" s="278">
        <v>2496859</v>
      </c>
      <c r="J349" s="141"/>
      <c r="K349" s="141">
        <v>1</v>
      </c>
      <c r="L349" s="277"/>
      <c r="M349" s="279">
        <v>38957</v>
      </c>
      <c r="N349" s="281"/>
    </row>
    <row r="350" spans="1:14" s="258" customFormat="1" ht="12.75">
      <c r="A350" s="276">
        <v>2456519</v>
      </c>
      <c r="B350" s="140" t="s">
        <v>1108</v>
      </c>
      <c r="C350" s="140" t="s">
        <v>53</v>
      </c>
      <c r="D350" s="140" t="s">
        <v>999</v>
      </c>
      <c r="E350" s="141" t="s">
        <v>214</v>
      </c>
      <c r="F350" s="141"/>
      <c r="G350" s="277" t="s">
        <v>67</v>
      </c>
      <c r="H350" s="277"/>
      <c r="I350" s="278">
        <v>259399</v>
      </c>
      <c r="J350" s="141"/>
      <c r="K350" s="141">
        <v>1</v>
      </c>
      <c r="L350" s="277" t="s">
        <v>573</v>
      </c>
      <c r="M350" s="279">
        <v>42266</v>
      </c>
      <c r="N350" s="281"/>
    </row>
    <row r="351" spans="1:14" s="258" customFormat="1" ht="12.75">
      <c r="A351" s="276">
        <v>856456</v>
      </c>
      <c r="B351" s="140" t="s">
        <v>1109</v>
      </c>
      <c r="C351" s="140" t="s">
        <v>469</v>
      </c>
      <c r="D351" s="140" t="s">
        <v>996</v>
      </c>
      <c r="E351" s="141" t="s">
        <v>214</v>
      </c>
      <c r="F351" s="277"/>
      <c r="G351" s="277" t="s">
        <v>67</v>
      </c>
      <c r="H351" s="277"/>
      <c r="I351" s="278">
        <v>949673</v>
      </c>
      <c r="J351" s="141"/>
      <c r="K351" s="141">
        <v>1</v>
      </c>
      <c r="L351" s="277" t="s">
        <v>76</v>
      </c>
      <c r="M351" s="279">
        <v>42258</v>
      </c>
      <c r="N351" s="280"/>
    </row>
    <row r="352" spans="1:14" s="258" customFormat="1" ht="12.75">
      <c r="A352" s="276">
        <v>2016490</v>
      </c>
      <c r="B352" s="140" t="s">
        <v>735</v>
      </c>
      <c r="C352" s="140" t="s">
        <v>70</v>
      </c>
      <c r="D352" s="140" t="s">
        <v>1000</v>
      </c>
      <c r="E352" s="141" t="s">
        <v>214</v>
      </c>
      <c r="F352" s="277"/>
      <c r="G352" s="141" t="s">
        <v>67</v>
      </c>
      <c r="H352" s="277"/>
      <c r="I352" s="278">
        <v>4471427</v>
      </c>
      <c r="J352" s="141"/>
      <c r="K352" s="141">
        <v>1</v>
      </c>
      <c r="L352" s="277"/>
      <c r="M352" s="279">
        <v>40743</v>
      </c>
      <c r="N352" s="280"/>
    </row>
    <row r="353" spans="1:14" s="258" customFormat="1" ht="12.75">
      <c r="A353" s="276">
        <v>4396362</v>
      </c>
      <c r="B353" s="140" t="s">
        <v>1110</v>
      </c>
      <c r="C353" s="140" t="s">
        <v>476</v>
      </c>
      <c r="D353" s="140" t="s">
        <v>995</v>
      </c>
      <c r="E353" s="141" t="s">
        <v>214</v>
      </c>
      <c r="F353" s="277"/>
      <c r="G353" s="141" t="s">
        <v>67</v>
      </c>
      <c r="H353" s="277"/>
      <c r="I353" s="278">
        <v>1959449</v>
      </c>
      <c r="J353" s="141"/>
      <c r="K353" s="141">
        <v>1</v>
      </c>
      <c r="L353" s="277" t="s">
        <v>76</v>
      </c>
      <c r="M353" s="279">
        <v>42270</v>
      </c>
      <c r="N353" s="280"/>
    </row>
    <row r="354" spans="1:14" s="258" customFormat="1" ht="12.75">
      <c r="A354" s="276">
        <v>2016514</v>
      </c>
      <c r="B354" s="140" t="s">
        <v>1321</v>
      </c>
      <c r="C354" s="140" t="s">
        <v>70</v>
      </c>
      <c r="D354" s="140" t="s">
        <v>1000</v>
      </c>
      <c r="E354" s="141" t="s">
        <v>214</v>
      </c>
      <c r="F354" s="141"/>
      <c r="G354" s="277" t="s">
        <v>67</v>
      </c>
      <c r="H354" s="277"/>
      <c r="I354" s="278">
        <v>4471427</v>
      </c>
      <c r="J354" s="141"/>
      <c r="K354" s="141">
        <v>1</v>
      </c>
      <c r="L354" s="277"/>
      <c r="M354" s="279">
        <v>41194</v>
      </c>
      <c r="N354" s="280"/>
    </row>
    <row r="355" spans="1:14" s="258" customFormat="1" ht="12.75">
      <c r="A355" s="276">
        <v>1136536</v>
      </c>
      <c r="B355" s="140" t="s">
        <v>1322</v>
      </c>
      <c r="C355" s="140" t="s">
        <v>141</v>
      </c>
      <c r="D355" s="140" t="s">
        <v>994</v>
      </c>
      <c r="E355" s="141" t="s">
        <v>214</v>
      </c>
      <c r="F355" s="277"/>
      <c r="G355" s="141" t="s">
        <v>67</v>
      </c>
      <c r="H355" s="277"/>
      <c r="I355" s="278">
        <v>2496859</v>
      </c>
      <c r="J355" s="141"/>
      <c r="K355" s="141">
        <v>1</v>
      </c>
      <c r="L355" s="277" t="s">
        <v>407</v>
      </c>
      <c r="M355" s="279">
        <v>41698</v>
      </c>
      <c r="N355" s="280"/>
    </row>
    <row r="356" spans="1:14" s="258" customFormat="1" ht="12.75">
      <c r="A356" s="276">
        <v>4752564</v>
      </c>
      <c r="B356" s="140" t="s">
        <v>736</v>
      </c>
      <c r="C356" s="140" t="s">
        <v>737</v>
      </c>
      <c r="D356" s="140" t="s">
        <v>1111</v>
      </c>
      <c r="E356" s="141" t="s">
        <v>42</v>
      </c>
      <c r="F356" s="277"/>
      <c r="G356" s="141"/>
      <c r="H356" s="277" t="s">
        <v>67</v>
      </c>
      <c r="I356" s="278">
        <v>10960</v>
      </c>
      <c r="J356" s="141">
        <v>1</v>
      </c>
      <c r="K356" s="141">
        <v>1</v>
      </c>
      <c r="L356" s="277"/>
      <c r="M356" s="279"/>
      <c r="N356" s="281"/>
    </row>
    <row r="357" spans="1:14" s="258" customFormat="1" ht="12.75">
      <c r="A357" s="276">
        <v>856422</v>
      </c>
      <c r="B357" s="140" t="s">
        <v>1112</v>
      </c>
      <c r="C357" s="140" t="s">
        <v>140</v>
      </c>
      <c r="D357" s="140" t="s">
        <v>996</v>
      </c>
      <c r="E357" s="141" t="s">
        <v>214</v>
      </c>
      <c r="F357" s="277"/>
      <c r="G357" s="141" t="s">
        <v>67</v>
      </c>
      <c r="H357" s="277"/>
      <c r="I357" s="278">
        <v>949673</v>
      </c>
      <c r="J357" s="141"/>
      <c r="K357" s="141">
        <v>1</v>
      </c>
      <c r="L357" s="141"/>
      <c r="M357" s="282"/>
      <c r="N357" s="280"/>
    </row>
    <row r="358" spans="1:14" s="258" customFormat="1" ht="12.75">
      <c r="A358" s="276">
        <v>2096545</v>
      </c>
      <c r="B358" s="140" t="s">
        <v>1323</v>
      </c>
      <c r="C358" s="140" t="s">
        <v>393</v>
      </c>
      <c r="D358" s="140" t="s">
        <v>1127</v>
      </c>
      <c r="E358" s="141" t="s">
        <v>214</v>
      </c>
      <c r="F358" s="277"/>
      <c r="G358" s="141" t="s">
        <v>67</v>
      </c>
      <c r="H358" s="277"/>
      <c r="I358" s="278">
        <v>197298</v>
      </c>
      <c r="J358" s="141"/>
      <c r="K358" s="141">
        <v>1</v>
      </c>
      <c r="L358" s="277" t="s">
        <v>407</v>
      </c>
      <c r="M358" s="279"/>
      <c r="N358" s="281"/>
    </row>
    <row r="359" spans="1:14" s="258" customFormat="1" ht="12.75">
      <c r="A359" s="276">
        <v>296159</v>
      </c>
      <c r="B359" s="140" t="s">
        <v>827</v>
      </c>
      <c r="C359" s="140" t="s">
        <v>201</v>
      </c>
      <c r="D359" s="140" t="s">
        <v>982</v>
      </c>
      <c r="E359" s="141" t="s">
        <v>214</v>
      </c>
      <c r="F359" s="277"/>
      <c r="G359" s="141" t="s">
        <v>67</v>
      </c>
      <c r="H359" s="277"/>
      <c r="I359" s="278">
        <v>1882834</v>
      </c>
      <c r="J359" s="141"/>
      <c r="K359" s="141">
        <v>1</v>
      </c>
      <c r="L359" s="141"/>
      <c r="M359" s="282"/>
      <c r="N359" s="281"/>
    </row>
    <row r="360" spans="1:14" s="258" customFormat="1" ht="12.75">
      <c r="A360" s="276">
        <v>4696530</v>
      </c>
      <c r="B360" s="140" t="s">
        <v>1113</v>
      </c>
      <c r="C360" s="140" t="s">
        <v>119</v>
      </c>
      <c r="D360" s="140" t="s">
        <v>1082</v>
      </c>
      <c r="E360" s="141" t="s">
        <v>214</v>
      </c>
      <c r="F360" s="277"/>
      <c r="G360" s="141" t="s">
        <v>67</v>
      </c>
      <c r="H360" s="277"/>
      <c r="I360" s="278">
        <v>89831</v>
      </c>
      <c r="J360" s="141"/>
      <c r="K360" s="141">
        <v>1</v>
      </c>
      <c r="L360" s="141"/>
      <c r="M360" s="282"/>
      <c r="N360" s="281"/>
    </row>
    <row r="361" spans="1:14" s="258" customFormat="1" ht="12.75">
      <c r="A361" s="276">
        <v>916416</v>
      </c>
      <c r="B361" s="140" t="s">
        <v>828</v>
      </c>
      <c r="C361" s="140" t="s">
        <v>628</v>
      </c>
      <c r="D361" s="140" t="s">
        <v>1066</v>
      </c>
      <c r="E361" s="141" t="s">
        <v>214</v>
      </c>
      <c r="F361" s="277"/>
      <c r="G361" s="141" t="s">
        <v>67</v>
      </c>
      <c r="H361" s="277"/>
      <c r="I361" s="278">
        <v>128347</v>
      </c>
      <c r="J361" s="141"/>
      <c r="K361" s="141">
        <v>1</v>
      </c>
      <c r="L361" s="277"/>
      <c r="M361" s="279"/>
      <c r="N361" s="280"/>
    </row>
    <row r="362" spans="1:14" s="258" customFormat="1" ht="12.75">
      <c r="A362" s="276">
        <v>556334</v>
      </c>
      <c r="B362" s="140" t="s">
        <v>738</v>
      </c>
      <c r="C362" s="140" t="s">
        <v>391</v>
      </c>
      <c r="D362" s="140" t="s">
        <v>1095</v>
      </c>
      <c r="E362" s="141" t="s">
        <v>214</v>
      </c>
      <c r="F362" s="277"/>
      <c r="G362" s="141" t="s">
        <v>67</v>
      </c>
      <c r="H362" s="277" t="s">
        <v>67</v>
      </c>
      <c r="I362" s="278">
        <v>43322</v>
      </c>
      <c r="J362" s="141">
        <v>1</v>
      </c>
      <c r="K362" s="142">
        <v>1</v>
      </c>
      <c r="L362" s="141"/>
      <c r="M362" s="282"/>
      <c r="N362" s="280"/>
    </row>
    <row r="363" spans="1:14" s="292" customFormat="1" ht="12.75">
      <c r="A363" s="276">
        <v>296343</v>
      </c>
      <c r="B363" s="140" t="s">
        <v>829</v>
      </c>
      <c r="C363" s="140" t="s">
        <v>201</v>
      </c>
      <c r="D363" s="140" t="s">
        <v>982</v>
      </c>
      <c r="E363" s="141" t="s">
        <v>214</v>
      </c>
      <c r="F363" s="277"/>
      <c r="G363" s="141" t="s">
        <v>67</v>
      </c>
      <c r="H363" s="277"/>
      <c r="I363" s="278">
        <v>1882834</v>
      </c>
      <c r="J363" s="141"/>
      <c r="K363" s="142">
        <v>1</v>
      </c>
      <c r="L363" s="277"/>
      <c r="M363" s="279"/>
      <c r="N363" s="283"/>
    </row>
    <row r="364" spans="1:14" s="258" customFormat="1" ht="12.75">
      <c r="A364" s="276">
        <v>4696282</v>
      </c>
      <c r="B364" s="140" t="s">
        <v>739</v>
      </c>
      <c r="C364" s="140" t="s">
        <v>119</v>
      </c>
      <c r="D364" s="140" t="s">
        <v>1082</v>
      </c>
      <c r="E364" s="141" t="s">
        <v>214</v>
      </c>
      <c r="F364" s="277"/>
      <c r="G364" s="141" t="s">
        <v>67</v>
      </c>
      <c r="H364" s="277"/>
      <c r="I364" s="278">
        <v>89831</v>
      </c>
      <c r="J364" s="141"/>
      <c r="K364" s="141">
        <v>1</v>
      </c>
      <c r="L364" s="277"/>
      <c r="M364" s="277"/>
      <c r="N364" s="281"/>
    </row>
    <row r="365" spans="1:14" s="258" customFormat="1" ht="12.75">
      <c r="A365" s="276">
        <v>3673715</v>
      </c>
      <c r="B365" s="140" t="s">
        <v>740</v>
      </c>
      <c r="C365" s="140" t="s">
        <v>741</v>
      </c>
      <c r="D365" s="140" t="s">
        <v>1114</v>
      </c>
      <c r="E365" s="141" t="s">
        <v>214</v>
      </c>
      <c r="F365" s="277"/>
      <c r="G365" s="141" t="s">
        <v>67</v>
      </c>
      <c r="H365" s="277"/>
      <c r="I365" s="278">
        <v>136501</v>
      </c>
      <c r="J365" s="141"/>
      <c r="K365" s="141">
        <v>1</v>
      </c>
      <c r="L365" s="277"/>
      <c r="M365" s="279"/>
      <c r="N365" s="281"/>
    </row>
    <row r="366" spans="1:14" s="258" customFormat="1" ht="12.75">
      <c r="A366" s="276">
        <v>896559</v>
      </c>
      <c r="B366" s="140" t="s">
        <v>1324</v>
      </c>
      <c r="C366" s="140" t="s">
        <v>1325</v>
      </c>
      <c r="D366" s="140" t="s">
        <v>1135</v>
      </c>
      <c r="E366" s="141" t="s">
        <v>214</v>
      </c>
      <c r="F366" s="277"/>
      <c r="G366" s="141" t="s">
        <v>67</v>
      </c>
      <c r="H366" s="277"/>
      <c r="I366" s="278">
        <v>21785</v>
      </c>
      <c r="J366" s="141"/>
      <c r="K366" s="141">
        <v>1</v>
      </c>
      <c r="L366" s="277" t="s">
        <v>407</v>
      </c>
      <c r="M366" s="279"/>
      <c r="N366" s="281"/>
    </row>
    <row r="367" spans="1:14" s="258" customFormat="1" ht="12.75">
      <c r="A367" s="276">
        <v>2156357</v>
      </c>
      <c r="B367" s="140" t="s">
        <v>1326</v>
      </c>
      <c r="C367" s="140" t="s">
        <v>289</v>
      </c>
      <c r="D367" s="140" t="s">
        <v>1019</v>
      </c>
      <c r="E367" s="141" t="s">
        <v>214</v>
      </c>
      <c r="F367" s="277"/>
      <c r="G367" s="141" t="s">
        <v>67</v>
      </c>
      <c r="H367" s="277"/>
      <c r="I367" s="278">
        <v>883903</v>
      </c>
      <c r="J367" s="141"/>
      <c r="K367" s="141">
        <v>1</v>
      </c>
      <c r="L367" s="141"/>
      <c r="M367" s="282"/>
      <c r="N367" s="280"/>
    </row>
    <row r="368" spans="1:14" s="258" customFormat="1" ht="12.75">
      <c r="A368" s="276">
        <v>2012025</v>
      </c>
      <c r="B368" s="140" t="s">
        <v>742</v>
      </c>
      <c r="C368" s="140" t="s">
        <v>70</v>
      </c>
      <c r="D368" s="140" t="s">
        <v>1000</v>
      </c>
      <c r="E368" s="141" t="s">
        <v>214</v>
      </c>
      <c r="F368" s="277"/>
      <c r="G368" s="277" t="s">
        <v>67</v>
      </c>
      <c r="H368" s="141"/>
      <c r="I368" s="278">
        <v>4471427</v>
      </c>
      <c r="J368" s="141"/>
      <c r="K368" s="141">
        <v>1</v>
      </c>
      <c r="L368" s="277"/>
      <c r="M368" s="279"/>
      <c r="N368" s="281"/>
    </row>
    <row r="369" spans="1:14" s="258" customFormat="1" ht="12.75">
      <c r="A369" s="276">
        <v>1576550</v>
      </c>
      <c r="B369" s="140" t="s">
        <v>1327</v>
      </c>
      <c r="C369" s="140" t="s">
        <v>367</v>
      </c>
      <c r="D369" s="140" t="s">
        <v>990</v>
      </c>
      <c r="E369" s="141" t="s">
        <v>214</v>
      </c>
      <c r="F369" s="277"/>
      <c r="G369" s="141" t="s">
        <v>67</v>
      </c>
      <c r="H369" s="277"/>
      <c r="I369" s="278">
        <v>724104</v>
      </c>
      <c r="J369" s="141"/>
      <c r="K369" s="141">
        <v>4</v>
      </c>
      <c r="L369" s="277" t="s">
        <v>407</v>
      </c>
      <c r="M369" s="279"/>
      <c r="N369" s="281"/>
    </row>
    <row r="370" spans="1:14" s="258" customFormat="1" ht="12.75">
      <c r="A370" s="276">
        <v>2016517</v>
      </c>
      <c r="B370" s="140" t="s">
        <v>1115</v>
      </c>
      <c r="C370" s="140" t="s">
        <v>70</v>
      </c>
      <c r="D370" s="140" t="s">
        <v>1000</v>
      </c>
      <c r="E370" s="141" t="s">
        <v>214</v>
      </c>
      <c r="F370" s="277"/>
      <c r="G370" s="141" t="s">
        <v>67</v>
      </c>
      <c r="H370" s="277"/>
      <c r="I370" s="278">
        <v>4471427</v>
      </c>
      <c r="J370" s="141"/>
      <c r="K370" s="141">
        <v>1</v>
      </c>
      <c r="L370" s="141"/>
      <c r="M370" s="282"/>
      <c r="N370" s="281"/>
    </row>
    <row r="371" spans="1:14" s="258" customFormat="1" ht="12.75">
      <c r="A371" s="276">
        <v>1813240</v>
      </c>
      <c r="B371" s="140" t="s">
        <v>1328</v>
      </c>
      <c r="C371" s="140" t="s">
        <v>405</v>
      </c>
      <c r="D371" s="140" t="s">
        <v>1007</v>
      </c>
      <c r="E371" s="141" t="s">
        <v>214</v>
      </c>
      <c r="F371" s="277"/>
      <c r="G371" s="141" t="s">
        <v>67</v>
      </c>
      <c r="H371" s="277"/>
      <c r="I371" s="278">
        <v>127097</v>
      </c>
      <c r="J371" s="141"/>
      <c r="K371" s="141">
        <v>1</v>
      </c>
      <c r="L371" s="277"/>
      <c r="M371" s="279"/>
      <c r="N371" s="281"/>
    </row>
    <row r="372" spans="1:14" s="258" customFormat="1" ht="12.75">
      <c r="A372" s="276">
        <v>4952115</v>
      </c>
      <c r="B372" s="140" t="s">
        <v>744</v>
      </c>
      <c r="C372" s="140" t="s">
        <v>745</v>
      </c>
      <c r="D372" s="140" t="s">
        <v>1116</v>
      </c>
      <c r="E372" s="141" t="s">
        <v>42</v>
      </c>
      <c r="F372" s="277" t="s">
        <v>67</v>
      </c>
      <c r="G372" s="141"/>
      <c r="H372" s="277" t="s">
        <v>67</v>
      </c>
      <c r="I372" s="278">
        <v>7755</v>
      </c>
      <c r="J372" s="141">
        <v>1</v>
      </c>
      <c r="K372" s="141">
        <v>1</v>
      </c>
      <c r="L372" s="141"/>
      <c r="M372" s="282"/>
      <c r="N372" s="281"/>
    </row>
    <row r="373" spans="1:14" s="292" customFormat="1" ht="12.75">
      <c r="A373" s="276">
        <v>713794</v>
      </c>
      <c r="B373" s="140" t="s">
        <v>746</v>
      </c>
      <c r="C373" s="140" t="s">
        <v>747</v>
      </c>
      <c r="D373" s="140" t="s">
        <v>998</v>
      </c>
      <c r="E373" s="141" t="s">
        <v>214</v>
      </c>
      <c r="F373" s="277"/>
      <c r="G373" s="141" t="s">
        <v>67</v>
      </c>
      <c r="H373" s="277" t="s">
        <v>67</v>
      </c>
      <c r="I373" s="278">
        <v>40945</v>
      </c>
      <c r="J373" s="141">
        <v>1</v>
      </c>
      <c r="K373" s="141">
        <v>1</v>
      </c>
      <c r="L373" s="277"/>
      <c r="M373" s="279">
        <v>37237</v>
      </c>
      <c r="N373" s="291"/>
    </row>
    <row r="374" spans="1:14" s="258" customFormat="1" ht="12.75">
      <c r="A374" s="276">
        <v>52390</v>
      </c>
      <c r="B374" s="140" t="s">
        <v>748</v>
      </c>
      <c r="C374" s="140" t="s">
        <v>157</v>
      </c>
      <c r="D374" s="140" t="s">
        <v>1072</v>
      </c>
      <c r="E374" s="141" t="s">
        <v>214</v>
      </c>
      <c r="F374" s="277"/>
      <c r="G374" s="141" t="s">
        <v>67</v>
      </c>
      <c r="H374" s="141"/>
      <c r="I374" s="278">
        <v>90596</v>
      </c>
      <c r="J374" s="141"/>
      <c r="K374" s="141">
        <v>1</v>
      </c>
      <c r="L374" s="277"/>
      <c r="M374" s="277"/>
      <c r="N374" s="281"/>
    </row>
    <row r="375" spans="1:14" s="258" customFormat="1" ht="12.75">
      <c r="A375" s="276">
        <v>3396547</v>
      </c>
      <c r="B375" s="140" t="s">
        <v>1329</v>
      </c>
      <c r="C375" s="140" t="s">
        <v>133</v>
      </c>
      <c r="D375" s="140" t="s">
        <v>987</v>
      </c>
      <c r="E375" s="141" t="s">
        <v>214</v>
      </c>
      <c r="F375" s="277"/>
      <c r="G375" s="141" t="s">
        <v>67</v>
      </c>
      <c r="H375" s="277"/>
      <c r="I375" s="278">
        <v>548532</v>
      </c>
      <c r="J375" s="141"/>
      <c r="K375" s="141">
        <v>1</v>
      </c>
      <c r="L375" s="277" t="s">
        <v>407</v>
      </c>
      <c r="M375" s="279">
        <v>41862</v>
      </c>
      <c r="N375" s="281"/>
    </row>
    <row r="376" spans="1:14" s="258" customFormat="1" ht="12.75">
      <c r="A376" s="276">
        <v>5011163</v>
      </c>
      <c r="B376" s="140" t="s">
        <v>749</v>
      </c>
      <c r="C376" s="140" t="s">
        <v>750</v>
      </c>
      <c r="D376" s="140" t="s">
        <v>1117</v>
      </c>
      <c r="E376" s="141" t="s">
        <v>42</v>
      </c>
      <c r="F376" s="277" t="s">
        <v>67</v>
      </c>
      <c r="G376" s="141"/>
      <c r="H376" s="277" t="s">
        <v>67</v>
      </c>
      <c r="I376" s="278">
        <v>8687</v>
      </c>
      <c r="J376" s="141">
        <v>1</v>
      </c>
      <c r="K376" s="141">
        <v>1</v>
      </c>
      <c r="L376" s="277"/>
      <c r="M376" s="277"/>
      <c r="N376" s="281"/>
    </row>
    <row r="377" spans="1:19" s="258" customFormat="1" ht="15" customHeight="1">
      <c r="A377" s="258" t="s">
        <v>1330</v>
      </c>
      <c r="B377" s="298"/>
      <c r="C377" s="299"/>
      <c r="D377" s="299"/>
      <c r="E377" s="300"/>
      <c r="F377" s="300"/>
      <c r="G377" s="301"/>
      <c r="H377" s="300"/>
      <c r="I377" s="302"/>
      <c r="J377" s="300"/>
      <c r="K377" s="300"/>
      <c r="L377" s="301"/>
      <c r="M377" s="301"/>
      <c r="R377" s="298"/>
      <c r="S377" s="298"/>
    </row>
    <row r="378" spans="1:19" s="258" customFormat="1" ht="15" customHeight="1">
      <c r="A378" s="258" t="s">
        <v>751</v>
      </c>
      <c r="B378" s="298"/>
      <c r="C378" s="299"/>
      <c r="D378" s="299"/>
      <c r="E378" s="300"/>
      <c r="F378" s="300"/>
      <c r="G378" s="301"/>
      <c r="H378" s="300"/>
      <c r="I378" s="302"/>
      <c r="J378" s="300"/>
      <c r="K378" s="300"/>
      <c r="L378" s="301"/>
      <c r="M378" s="301"/>
      <c r="R378" s="298"/>
      <c r="S378" s="298"/>
    </row>
    <row r="379" spans="1:19" s="258" customFormat="1" ht="15" customHeight="1">
      <c r="A379" s="303" t="s">
        <v>1331</v>
      </c>
      <c r="B379" s="298"/>
      <c r="C379" s="299"/>
      <c r="D379" s="299"/>
      <c r="E379" s="300"/>
      <c r="F379" s="300"/>
      <c r="G379" s="301"/>
      <c r="H379" s="300"/>
      <c r="I379" s="302"/>
      <c r="J379" s="300"/>
      <c r="K379" s="300"/>
      <c r="L379" s="301"/>
      <c r="M379" s="301"/>
      <c r="R379" s="298"/>
      <c r="S379" s="298"/>
    </row>
    <row r="380" spans="1:19" s="258" customFormat="1" ht="15" customHeight="1">
      <c r="A380" s="303" t="s">
        <v>1332</v>
      </c>
      <c r="B380" s="298"/>
      <c r="C380" s="299"/>
      <c r="D380" s="299"/>
      <c r="E380" s="300"/>
      <c r="F380" s="300"/>
      <c r="G380" s="301"/>
      <c r="H380" s="300"/>
      <c r="I380" s="302"/>
      <c r="J380" s="300"/>
      <c r="K380" s="300"/>
      <c r="L380" s="301"/>
      <c r="M380" s="301"/>
      <c r="R380" s="298"/>
      <c r="S380" s="298"/>
    </row>
    <row r="381" spans="1:19" s="258" customFormat="1" ht="15" customHeight="1">
      <c r="A381" s="303" t="s">
        <v>1333</v>
      </c>
      <c r="B381" s="298"/>
      <c r="C381" s="299"/>
      <c r="D381" s="299"/>
      <c r="E381" s="300"/>
      <c r="F381" s="300"/>
      <c r="G381" s="301"/>
      <c r="H381" s="300"/>
      <c r="I381" s="302"/>
      <c r="J381" s="300"/>
      <c r="K381" s="300"/>
      <c r="L381" s="301"/>
      <c r="M381" s="301"/>
      <c r="R381" s="298"/>
      <c r="S381" s="298"/>
    </row>
    <row r="382" spans="1:19" s="258" customFormat="1" ht="15" customHeight="1">
      <c r="A382" s="303" t="s">
        <v>1334</v>
      </c>
      <c r="B382" s="298"/>
      <c r="C382" s="299"/>
      <c r="D382" s="299"/>
      <c r="E382" s="300"/>
      <c r="F382" s="300"/>
      <c r="G382" s="301"/>
      <c r="H382" s="300"/>
      <c r="I382" s="302"/>
      <c r="J382" s="300"/>
      <c r="K382" s="300"/>
      <c r="L382" s="301"/>
      <c r="M382" s="301"/>
      <c r="R382" s="298"/>
      <c r="S382" s="298"/>
    </row>
    <row r="383" spans="1:19" s="258" customFormat="1" ht="15" customHeight="1">
      <c r="A383" s="303" t="s">
        <v>1335</v>
      </c>
      <c r="B383" s="298"/>
      <c r="C383" s="299"/>
      <c r="D383" s="299"/>
      <c r="E383" s="300"/>
      <c r="F383" s="300"/>
      <c r="G383" s="301"/>
      <c r="H383" s="300"/>
      <c r="I383" s="302"/>
      <c r="J383" s="300"/>
      <c r="K383" s="300"/>
      <c r="L383" s="301"/>
      <c r="M383" s="301"/>
      <c r="R383" s="298"/>
      <c r="S383" s="298"/>
    </row>
    <row r="384" spans="1:19" s="258" customFormat="1" ht="15" customHeight="1">
      <c r="A384" s="258" t="s">
        <v>1336</v>
      </c>
      <c r="B384" s="304"/>
      <c r="C384" s="299"/>
      <c r="D384" s="299"/>
      <c r="E384" s="300"/>
      <c r="F384" s="300"/>
      <c r="G384" s="301"/>
      <c r="H384" s="300"/>
      <c r="I384" s="302"/>
      <c r="J384" s="300"/>
      <c r="K384" s="300"/>
      <c r="L384" s="301"/>
      <c r="M384" s="301"/>
      <c r="R384" s="298"/>
      <c r="S384" s="298"/>
    </row>
    <row r="385" spans="1:19" s="258" customFormat="1" ht="15" customHeight="1">
      <c r="A385" s="258" t="s">
        <v>1337</v>
      </c>
      <c r="B385" s="304"/>
      <c r="C385" s="299"/>
      <c r="D385" s="299"/>
      <c r="E385" s="300"/>
      <c r="F385" s="300"/>
      <c r="G385" s="301"/>
      <c r="H385" s="300"/>
      <c r="I385" s="302"/>
      <c r="J385" s="300"/>
      <c r="K385" s="300"/>
      <c r="L385" s="301"/>
      <c r="M385" s="301"/>
      <c r="R385" s="298"/>
      <c r="S385" s="298"/>
    </row>
    <row r="386" spans="1:19" s="258" customFormat="1" ht="15" customHeight="1">
      <c r="A386" s="303" t="s">
        <v>1338</v>
      </c>
      <c r="B386" s="304"/>
      <c r="C386" s="299"/>
      <c r="D386" s="299"/>
      <c r="E386" s="300"/>
      <c r="F386" s="300"/>
      <c r="G386" s="301"/>
      <c r="H386" s="300"/>
      <c r="I386" s="302"/>
      <c r="J386" s="300"/>
      <c r="K386" s="300"/>
      <c r="L386" s="301"/>
      <c r="M386" s="301"/>
      <c r="R386" s="298"/>
      <c r="S386" s="298"/>
    </row>
    <row r="387" spans="1:19" s="258" customFormat="1" ht="15" customHeight="1">
      <c r="A387" s="303" t="s">
        <v>1339</v>
      </c>
      <c r="B387" s="304"/>
      <c r="C387" s="299"/>
      <c r="D387" s="299"/>
      <c r="E387" s="300"/>
      <c r="F387" s="300"/>
      <c r="G387" s="301"/>
      <c r="H387" s="300"/>
      <c r="I387" s="302"/>
      <c r="J387" s="300"/>
      <c r="K387" s="300"/>
      <c r="L387" s="301"/>
      <c r="M387" s="301"/>
      <c r="R387" s="298"/>
      <c r="S387" s="298"/>
    </row>
    <row r="388" spans="1:19" s="258" customFormat="1" ht="15" customHeight="1">
      <c r="A388" s="303" t="s">
        <v>1239</v>
      </c>
      <c r="B388" s="304"/>
      <c r="C388" s="299"/>
      <c r="D388" s="299"/>
      <c r="E388" s="300"/>
      <c r="F388" s="300"/>
      <c r="G388" s="301"/>
      <c r="H388" s="300"/>
      <c r="I388" s="302"/>
      <c r="J388" s="300"/>
      <c r="K388" s="300"/>
      <c r="L388" s="301"/>
      <c r="M388" s="301"/>
      <c r="R388" s="298"/>
      <c r="S388" s="298"/>
    </row>
    <row r="389" spans="1:19" s="258" customFormat="1" ht="15" customHeight="1">
      <c r="A389" s="305" t="s">
        <v>1340</v>
      </c>
      <c r="B389" s="304"/>
      <c r="C389" s="299"/>
      <c r="D389" s="299"/>
      <c r="E389" s="300"/>
      <c r="F389" s="300"/>
      <c r="G389" s="301"/>
      <c r="H389" s="300"/>
      <c r="I389" s="302"/>
      <c r="J389" s="300"/>
      <c r="K389" s="300"/>
      <c r="L389" s="301"/>
      <c r="M389" s="301"/>
      <c r="R389" s="298"/>
      <c r="S389" s="298"/>
    </row>
    <row r="390" spans="1:19" s="258" customFormat="1" ht="15" customHeight="1">
      <c r="A390" s="306" t="s">
        <v>1341</v>
      </c>
      <c r="B390" s="304"/>
      <c r="C390" s="299"/>
      <c r="D390" s="299"/>
      <c r="E390" s="300"/>
      <c r="F390" s="300"/>
      <c r="G390" s="301"/>
      <c r="H390" s="300"/>
      <c r="I390" s="302"/>
      <c r="J390" s="300"/>
      <c r="K390" s="300"/>
      <c r="L390" s="301"/>
      <c r="M390" s="301"/>
      <c r="R390" s="298"/>
      <c r="S390" s="298"/>
    </row>
    <row r="391" spans="1:19" s="258" customFormat="1" ht="15" customHeight="1">
      <c r="A391" s="306" t="s">
        <v>1342</v>
      </c>
      <c r="B391" s="304"/>
      <c r="C391" s="299"/>
      <c r="D391" s="299"/>
      <c r="E391" s="300"/>
      <c r="F391" s="300"/>
      <c r="G391" s="301"/>
      <c r="H391" s="300"/>
      <c r="I391" s="302"/>
      <c r="J391" s="300"/>
      <c r="K391" s="300"/>
      <c r="L391" s="301"/>
      <c r="M391" s="301"/>
      <c r="R391" s="298"/>
      <c r="S391" s="298"/>
    </row>
    <row r="392" spans="1:19" s="258" customFormat="1" ht="15" customHeight="1">
      <c r="A392" s="306" t="s">
        <v>1343</v>
      </c>
      <c r="B392" s="304"/>
      <c r="C392" s="299"/>
      <c r="D392" s="299"/>
      <c r="E392" s="300"/>
      <c r="F392" s="300"/>
      <c r="G392" s="301"/>
      <c r="H392" s="300"/>
      <c r="I392" s="302"/>
      <c r="J392" s="300"/>
      <c r="K392" s="300"/>
      <c r="L392" s="301"/>
      <c r="M392" s="301"/>
      <c r="R392" s="298"/>
      <c r="S392" s="298"/>
    </row>
    <row r="393" spans="1:2" ht="15">
      <c r="A393" s="303" t="s">
        <v>1344</v>
      </c>
      <c r="B393" s="304"/>
    </row>
    <row r="394" spans="1:2" ht="15">
      <c r="A394" s="303" t="s">
        <v>1345</v>
      </c>
      <c r="B394" s="304"/>
    </row>
    <row r="395" spans="1:2" ht="15">
      <c r="A395" s="303" t="s">
        <v>1346</v>
      </c>
      <c r="B395" s="304"/>
    </row>
    <row r="396" spans="1:2" ht="15">
      <c r="A396" s="303" t="s">
        <v>1347</v>
      </c>
      <c r="B396" s="304"/>
    </row>
    <row r="397" spans="1:2" ht="15">
      <c r="A397" s="303" t="s">
        <v>1348</v>
      </c>
      <c r="B397" s="304"/>
    </row>
    <row r="398" spans="1:2" ht="15">
      <c r="A398" s="303" t="s">
        <v>1349</v>
      </c>
      <c r="B398" s="304"/>
    </row>
    <row r="399" spans="1:2" ht="15">
      <c r="A399" s="258" t="s">
        <v>752</v>
      </c>
      <c r="B399" s="304"/>
    </row>
    <row r="400" spans="1:2" ht="15">
      <c r="A400" s="258" t="s">
        <v>1350</v>
      </c>
      <c r="B400" s="304"/>
    </row>
    <row r="401" spans="1:2" ht="15">
      <c r="A401" s="258" t="s">
        <v>1237</v>
      </c>
      <c r="B401" s="304"/>
    </row>
    <row r="402" spans="1:2" ht="15">
      <c r="A402" s="303" t="s">
        <v>753</v>
      </c>
      <c r="B402" s="304"/>
    </row>
    <row r="403" spans="1:2" ht="15">
      <c r="A403" s="258" t="s">
        <v>1238</v>
      </c>
      <c r="B403" s="304"/>
    </row>
    <row r="404" spans="1:2" ht="15">
      <c r="A404" s="258" t="s">
        <v>754</v>
      </c>
      <c r="B404" s="304"/>
    </row>
    <row r="405" ht="12.75">
      <c r="A405" s="256" t="s">
        <v>1351</v>
      </c>
    </row>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sheetData>
  <mergeCells count="3">
    <mergeCell ref="A2:M2"/>
    <mergeCell ref="A3:M3"/>
    <mergeCell ref="A4:M4"/>
  </mergeCells>
  <dataValidations count="2">
    <dataValidation allowBlank="1" showInputMessage="1" showErrorMessage="1" promptTitle="Status" sqref="L5:L7"/>
    <dataValidation allowBlank="1" showInputMessage="1" showErrorMessage="1" promptTitle="Selcode" sqref="K5:K7"/>
  </dataValidations>
  <printOptions/>
  <pageMargins left="0.35" right="0.35" top="0.5" bottom="0.5" header="0.3" footer="0.3"/>
  <pageSetup fitToHeight="0" fitToWidth="1" horizontalDpi="600" verticalDpi="600" orientation="landscape" scale="86"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5"/>
  <sheetViews>
    <sheetView workbookViewId="0" topLeftCell="A1">
      <selection activeCell="H283" sqref="H283"/>
    </sheetView>
  </sheetViews>
  <sheetFormatPr defaultColWidth="0" defaultRowHeight="12.75" zeroHeight="1"/>
  <cols>
    <col min="1" max="1" width="7.28125" style="308" customWidth="1"/>
    <col min="2" max="2" width="50.7109375" style="308" customWidth="1"/>
    <col min="3" max="3" width="12.28125" style="308" customWidth="1"/>
    <col min="4" max="4" width="13.8515625" style="308" customWidth="1"/>
    <col min="5" max="5" width="4.421875" style="309" customWidth="1"/>
    <col min="6" max="6" width="4.140625" style="309" bestFit="1" customWidth="1"/>
    <col min="7" max="7" width="8.00390625" style="309" bestFit="1" customWidth="1"/>
    <col min="8" max="8" width="11.140625" style="308" customWidth="1"/>
    <col min="9" max="9" width="8.421875" style="308" customWidth="1"/>
    <col min="10" max="10" width="10.00390625" style="308" customWidth="1"/>
    <col min="11" max="11" width="7.28125" style="309" bestFit="1" customWidth="1"/>
    <col min="12" max="12" width="8.7109375" style="311" bestFit="1" customWidth="1"/>
    <col min="13" max="13" width="9.8515625" style="312" hidden="1" customWidth="1"/>
    <col min="14" max="14" width="34.28125" style="0" hidden="1" customWidth="1"/>
    <col min="15" max="15" width="15.7109375" style="0" hidden="1" customWidth="1"/>
    <col min="16" max="21" width="0" style="0" hidden="1" customWidth="1"/>
    <col min="22" max="25" width="0" style="312" hidden="1" customWidth="1"/>
    <col min="26" max="16382" width="9.140625" style="312" hidden="1" customWidth="1"/>
    <col min="16383" max="16384" width="9.140625" style="312" hidden="1" customWidth="1"/>
  </cols>
  <sheetData>
    <row r="1" spans="1:10" ht="12.75">
      <c r="A1" s="307" t="s">
        <v>1240</v>
      </c>
      <c r="J1" s="310"/>
    </row>
    <row r="2" spans="1:12" ht="15">
      <c r="A2" s="546" t="s">
        <v>940</v>
      </c>
      <c r="B2" s="546"/>
      <c r="C2" s="546"/>
      <c r="D2" s="546"/>
      <c r="E2" s="546"/>
      <c r="F2" s="546"/>
      <c r="G2" s="546"/>
      <c r="H2" s="546"/>
      <c r="I2" s="546"/>
      <c r="J2" s="546"/>
      <c r="K2" s="546"/>
      <c r="L2" s="546"/>
    </row>
    <row r="3" spans="1:12" ht="15">
      <c r="A3" s="547" t="s">
        <v>1353</v>
      </c>
      <c r="B3" s="547"/>
      <c r="C3" s="547"/>
      <c r="D3" s="547"/>
      <c r="E3" s="547"/>
      <c r="F3" s="547"/>
      <c r="G3" s="547"/>
      <c r="H3" s="547"/>
      <c r="I3" s="547"/>
      <c r="J3" s="547"/>
      <c r="K3" s="547"/>
      <c r="L3" s="547"/>
    </row>
    <row r="4" spans="1:12" ht="15">
      <c r="A4" s="547" t="s">
        <v>785</v>
      </c>
      <c r="B4" s="547"/>
      <c r="C4" s="547"/>
      <c r="D4" s="547"/>
      <c r="E4" s="547"/>
      <c r="F4" s="547"/>
      <c r="G4" s="547"/>
      <c r="H4" s="547"/>
      <c r="I4" s="547"/>
      <c r="J4" s="547"/>
      <c r="K4" s="547"/>
      <c r="L4" s="547"/>
    </row>
    <row r="5" spans="1:25" ht="75.75" customHeight="1">
      <c r="A5" s="313" t="s">
        <v>412</v>
      </c>
      <c r="B5" s="314" t="s">
        <v>413</v>
      </c>
      <c r="C5" s="314" t="s">
        <v>414</v>
      </c>
      <c r="D5" s="314" t="s">
        <v>6</v>
      </c>
      <c r="E5" s="315" t="s">
        <v>415</v>
      </c>
      <c r="F5" s="315" t="s">
        <v>401</v>
      </c>
      <c r="G5" s="315" t="s">
        <v>941</v>
      </c>
      <c r="H5" s="316" t="s">
        <v>1354</v>
      </c>
      <c r="I5" s="316" t="s">
        <v>1355</v>
      </c>
      <c r="J5" s="316" t="s">
        <v>1356</v>
      </c>
      <c r="K5" s="317" t="s">
        <v>1357</v>
      </c>
      <c r="L5" s="317" t="s">
        <v>1358</v>
      </c>
      <c r="N5" s="318"/>
      <c r="O5" s="319"/>
      <c r="P5" s="319"/>
      <c r="Q5" s="320"/>
      <c r="R5" s="321"/>
      <c r="S5" s="321"/>
      <c r="T5" s="321"/>
      <c r="U5" s="321"/>
      <c r="Y5" s="322"/>
    </row>
    <row r="6" spans="1:25" ht="15">
      <c r="A6" s="323">
        <v>4410034</v>
      </c>
      <c r="B6" s="323" t="s">
        <v>417</v>
      </c>
      <c r="C6" s="323" t="s">
        <v>286</v>
      </c>
      <c r="D6" s="323" t="s">
        <v>980</v>
      </c>
      <c r="E6" s="324" t="s">
        <v>214</v>
      </c>
      <c r="F6" s="325" t="s">
        <v>67</v>
      </c>
      <c r="G6" s="324" t="s">
        <v>67</v>
      </c>
      <c r="H6" s="326" t="s">
        <v>67</v>
      </c>
      <c r="I6" s="327"/>
      <c r="J6" s="326" t="s">
        <v>67</v>
      </c>
      <c r="K6" s="317"/>
      <c r="L6" s="317"/>
      <c r="N6" s="318"/>
      <c r="O6" s="319"/>
      <c r="P6" s="319"/>
      <c r="Q6" s="320"/>
      <c r="R6" s="321"/>
      <c r="S6" s="321"/>
      <c r="T6" s="321"/>
      <c r="U6" s="321"/>
      <c r="Y6" s="322"/>
    </row>
    <row r="7" spans="1:25" ht="15">
      <c r="A7" s="323">
        <v>2450244</v>
      </c>
      <c r="B7" s="323" t="s">
        <v>218</v>
      </c>
      <c r="C7" s="323" t="s">
        <v>53</v>
      </c>
      <c r="D7" s="323" t="s">
        <v>999</v>
      </c>
      <c r="E7" s="324" t="s">
        <v>48</v>
      </c>
      <c r="F7" s="325" t="s">
        <v>67</v>
      </c>
      <c r="G7" s="328" t="s">
        <v>67</v>
      </c>
      <c r="H7" s="326" t="s">
        <v>67</v>
      </c>
      <c r="I7" s="327" t="s">
        <v>67</v>
      </c>
      <c r="J7" s="326" t="s">
        <v>67</v>
      </c>
      <c r="K7" s="317"/>
      <c r="L7" s="317"/>
      <c r="N7" s="318"/>
      <c r="O7" s="319"/>
      <c r="P7" s="319"/>
      <c r="Q7" s="320"/>
      <c r="R7" s="321"/>
      <c r="S7" s="321"/>
      <c r="T7" s="321"/>
      <c r="U7" s="321"/>
      <c r="Y7" s="322"/>
    </row>
    <row r="8" spans="1:25" ht="15">
      <c r="A8" s="323">
        <v>293005</v>
      </c>
      <c r="B8" s="323" t="s">
        <v>942</v>
      </c>
      <c r="C8" s="323" t="s">
        <v>201</v>
      </c>
      <c r="D8" s="323" t="s">
        <v>982</v>
      </c>
      <c r="E8" s="324" t="s">
        <v>214</v>
      </c>
      <c r="F8" s="325" t="s">
        <v>67</v>
      </c>
      <c r="G8" s="324" t="s">
        <v>67</v>
      </c>
      <c r="H8" s="326" t="s">
        <v>67</v>
      </c>
      <c r="I8" s="327"/>
      <c r="J8" s="326" t="s">
        <v>67</v>
      </c>
      <c r="K8" s="317"/>
      <c r="L8" s="317"/>
      <c r="N8" s="318"/>
      <c r="O8" s="319"/>
      <c r="P8" s="319"/>
      <c r="Q8" s="320"/>
      <c r="R8" s="321"/>
      <c r="S8" s="321"/>
      <c r="T8" s="321"/>
      <c r="U8" s="321"/>
      <c r="Y8" s="322"/>
    </row>
    <row r="9" spans="1:25" ht="15">
      <c r="A9" s="323">
        <v>3612695</v>
      </c>
      <c r="B9" s="323" t="s">
        <v>219</v>
      </c>
      <c r="C9" s="323" t="s">
        <v>270</v>
      </c>
      <c r="D9" s="323" t="s">
        <v>1120</v>
      </c>
      <c r="E9" s="324" t="s">
        <v>48</v>
      </c>
      <c r="F9" s="325" t="s">
        <v>44</v>
      </c>
      <c r="G9" s="328" t="s">
        <v>67</v>
      </c>
      <c r="H9" s="326" t="s">
        <v>67</v>
      </c>
      <c r="I9" s="327" t="s">
        <v>67</v>
      </c>
      <c r="J9" s="326" t="s">
        <v>67</v>
      </c>
      <c r="K9" s="317" t="s">
        <v>76</v>
      </c>
      <c r="L9" s="329">
        <v>42156</v>
      </c>
      <c r="N9" s="318"/>
      <c r="O9" s="319"/>
      <c r="P9" s="319"/>
      <c r="Q9" s="320"/>
      <c r="R9" s="321"/>
      <c r="S9" s="321"/>
      <c r="T9" s="321"/>
      <c r="U9" s="321"/>
      <c r="Y9" s="322"/>
    </row>
    <row r="10" spans="1:25" ht="15">
      <c r="A10" s="323">
        <v>3750063</v>
      </c>
      <c r="B10" s="323" t="s">
        <v>1121</v>
      </c>
      <c r="C10" s="323" t="s">
        <v>203</v>
      </c>
      <c r="D10" s="323" t="s">
        <v>1079</v>
      </c>
      <c r="E10" s="324" t="s">
        <v>214</v>
      </c>
      <c r="F10" s="325" t="s">
        <v>67</v>
      </c>
      <c r="G10" s="324" t="s">
        <v>67</v>
      </c>
      <c r="H10" s="326" t="s">
        <v>67</v>
      </c>
      <c r="I10" s="327"/>
      <c r="J10" s="326" t="s">
        <v>67</v>
      </c>
      <c r="K10" s="317"/>
      <c r="L10" s="317"/>
      <c r="N10" s="318"/>
      <c r="O10" s="319"/>
      <c r="P10" s="319"/>
      <c r="Q10" s="320"/>
      <c r="R10" s="321"/>
      <c r="S10" s="321"/>
      <c r="T10" s="321"/>
      <c r="U10" s="321"/>
      <c r="Y10" s="322"/>
    </row>
    <row r="11" spans="1:25" ht="15">
      <c r="A11" s="323">
        <v>4391390</v>
      </c>
      <c r="B11" s="323" t="s">
        <v>1359</v>
      </c>
      <c r="C11" s="323" t="s">
        <v>79</v>
      </c>
      <c r="D11" s="323" t="s">
        <v>995</v>
      </c>
      <c r="E11" s="324" t="s">
        <v>48</v>
      </c>
      <c r="F11" s="325" t="s">
        <v>67</v>
      </c>
      <c r="G11" s="324" t="s">
        <v>67</v>
      </c>
      <c r="H11" s="326" t="s">
        <v>67</v>
      </c>
      <c r="I11" s="327" t="s">
        <v>67</v>
      </c>
      <c r="J11" s="326" t="s">
        <v>67</v>
      </c>
      <c r="K11" s="317"/>
      <c r="L11" s="317"/>
      <c r="N11" s="318"/>
      <c r="O11" s="319"/>
      <c r="P11" s="319"/>
      <c r="Q11" s="320"/>
      <c r="R11" s="321"/>
      <c r="S11" s="321"/>
      <c r="T11" s="321"/>
      <c r="U11" s="321"/>
      <c r="Y11" s="322"/>
    </row>
    <row r="12" spans="1:25" ht="15">
      <c r="A12" s="323">
        <v>276414</v>
      </c>
      <c r="B12" s="323" t="s">
        <v>1360</v>
      </c>
      <c r="C12" s="323" t="s">
        <v>293</v>
      </c>
      <c r="D12" s="323" t="s">
        <v>1096</v>
      </c>
      <c r="E12" s="324" t="s">
        <v>48</v>
      </c>
      <c r="F12" s="325" t="s">
        <v>44</v>
      </c>
      <c r="G12" s="324" t="s">
        <v>67</v>
      </c>
      <c r="H12" s="326" t="s">
        <v>67</v>
      </c>
      <c r="I12" s="327" t="s">
        <v>67</v>
      </c>
      <c r="J12" s="326" t="s">
        <v>67</v>
      </c>
      <c r="K12" s="317"/>
      <c r="L12" s="329"/>
      <c r="N12" s="318"/>
      <c r="O12" s="319"/>
      <c r="P12" s="319"/>
      <c r="Q12" s="320"/>
      <c r="R12" s="321"/>
      <c r="S12" s="321"/>
      <c r="T12" s="321"/>
      <c r="U12" s="321"/>
      <c r="Y12" s="322"/>
    </row>
    <row r="13" spans="1:25" ht="15">
      <c r="A13" s="323">
        <v>1216088</v>
      </c>
      <c r="B13" s="323" t="s">
        <v>1361</v>
      </c>
      <c r="C13" s="323" t="s">
        <v>437</v>
      </c>
      <c r="D13" s="323" t="s">
        <v>981</v>
      </c>
      <c r="E13" s="324" t="s">
        <v>48</v>
      </c>
      <c r="F13" s="325" t="s">
        <v>44</v>
      </c>
      <c r="G13" s="324" t="s">
        <v>67</v>
      </c>
      <c r="H13" s="326" t="s">
        <v>67</v>
      </c>
      <c r="I13" s="327" t="s">
        <v>67</v>
      </c>
      <c r="J13" s="326" t="s">
        <v>67</v>
      </c>
      <c r="K13" s="317"/>
      <c r="L13" s="317"/>
      <c r="N13" s="318"/>
      <c r="O13" s="319"/>
      <c r="P13" s="319"/>
      <c r="Q13" s="320"/>
      <c r="R13" s="321"/>
      <c r="S13" s="321"/>
      <c r="T13" s="321"/>
      <c r="U13" s="321"/>
      <c r="Y13" s="322"/>
    </row>
    <row r="14" spans="1:25" ht="15">
      <c r="A14" s="323">
        <v>416523</v>
      </c>
      <c r="B14" s="323" t="s">
        <v>1362</v>
      </c>
      <c r="C14" s="323" t="s">
        <v>466</v>
      </c>
      <c r="D14" s="323" t="s">
        <v>1014</v>
      </c>
      <c r="E14" s="324" t="s">
        <v>48</v>
      </c>
      <c r="F14" s="325" t="s">
        <v>44</v>
      </c>
      <c r="G14" s="324" t="s">
        <v>67</v>
      </c>
      <c r="H14" s="326" t="s">
        <v>67</v>
      </c>
      <c r="I14" s="327" t="s">
        <v>67</v>
      </c>
      <c r="J14" s="326" t="s">
        <v>67</v>
      </c>
      <c r="K14" s="317"/>
      <c r="L14" s="329"/>
      <c r="N14" s="318"/>
      <c r="O14" s="319"/>
      <c r="P14" s="319"/>
      <c r="Q14" s="320"/>
      <c r="R14" s="321"/>
      <c r="S14" s="321"/>
      <c r="T14" s="321"/>
      <c r="U14" s="321"/>
      <c r="Y14" s="322"/>
    </row>
    <row r="15" spans="1:25" ht="15">
      <c r="A15" s="323">
        <v>1131616</v>
      </c>
      <c r="B15" s="323" t="s">
        <v>1363</v>
      </c>
      <c r="C15" s="323" t="s">
        <v>152</v>
      </c>
      <c r="D15" s="323" t="s">
        <v>994</v>
      </c>
      <c r="E15" s="324" t="s">
        <v>48</v>
      </c>
      <c r="F15" s="325" t="s">
        <v>44</v>
      </c>
      <c r="G15" s="328" t="s">
        <v>67</v>
      </c>
      <c r="H15" s="326" t="s">
        <v>67</v>
      </c>
      <c r="I15" s="327" t="s">
        <v>67</v>
      </c>
      <c r="J15" s="326" t="s">
        <v>67</v>
      </c>
      <c r="K15" s="317"/>
      <c r="L15" s="317"/>
      <c r="N15" s="318"/>
      <c r="O15" s="319"/>
      <c r="P15" s="319"/>
      <c r="Q15" s="320"/>
      <c r="R15" s="321"/>
      <c r="S15" s="321"/>
      <c r="T15" s="321"/>
      <c r="U15" s="321"/>
      <c r="Y15" s="322"/>
    </row>
    <row r="16" spans="1:25" ht="15">
      <c r="A16" s="323">
        <v>4391739</v>
      </c>
      <c r="B16" s="323" t="s">
        <v>1364</v>
      </c>
      <c r="C16" s="323" t="s">
        <v>155</v>
      </c>
      <c r="D16" s="323" t="s">
        <v>995</v>
      </c>
      <c r="E16" s="324" t="s">
        <v>48</v>
      </c>
      <c r="F16" s="325" t="s">
        <v>44</v>
      </c>
      <c r="G16" s="324" t="s">
        <v>67</v>
      </c>
      <c r="H16" s="326" t="s">
        <v>67</v>
      </c>
      <c r="I16" s="327" t="s">
        <v>67</v>
      </c>
      <c r="J16" s="326" t="s">
        <v>67</v>
      </c>
      <c r="K16" s="317"/>
      <c r="L16" s="317"/>
      <c r="N16" s="318"/>
      <c r="O16" s="319"/>
      <c r="P16" s="319"/>
      <c r="Q16" s="320"/>
      <c r="R16" s="321"/>
      <c r="S16" s="321"/>
      <c r="T16" s="321"/>
      <c r="U16" s="321"/>
      <c r="Y16" s="322"/>
    </row>
    <row r="17" spans="1:25" ht="15">
      <c r="A17" s="323">
        <v>3093650</v>
      </c>
      <c r="B17" s="323" t="s">
        <v>1365</v>
      </c>
      <c r="C17" s="323" t="s">
        <v>287</v>
      </c>
      <c r="D17" s="323" t="s">
        <v>1161</v>
      </c>
      <c r="E17" s="324" t="s">
        <v>48</v>
      </c>
      <c r="F17" s="325" t="s">
        <v>67</v>
      </c>
      <c r="G17" s="324" t="s">
        <v>67</v>
      </c>
      <c r="H17" s="326" t="s">
        <v>67</v>
      </c>
      <c r="I17" s="330" t="s">
        <v>67</v>
      </c>
      <c r="J17" s="326" t="s">
        <v>67</v>
      </c>
      <c r="K17" s="326"/>
      <c r="L17" s="326"/>
      <c r="N17" s="320"/>
      <c r="O17" s="320"/>
      <c r="P17" s="320"/>
      <c r="Q17" s="320"/>
      <c r="R17" s="321"/>
      <c r="S17" s="321"/>
      <c r="T17" s="312"/>
      <c r="U17" s="312"/>
      <c r="Y17" s="322"/>
    </row>
    <row r="18" spans="1:25" ht="15">
      <c r="A18" s="323">
        <v>1132055</v>
      </c>
      <c r="B18" s="323" t="s">
        <v>1366</v>
      </c>
      <c r="C18" s="323" t="s">
        <v>153</v>
      </c>
      <c r="D18" s="323" t="s">
        <v>994</v>
      </c>
      <c r="E18" s="324" t="s">
        <v>48</v>
      </c>
      <c r="F18" s="325" t="s">
        <v>44</v>
      </c>
      <c r="G18" s="324" t="s">
        <v>67</v>
      </c>
      <c r="H18" s="326" t="s">
        <v>67</v>
      </c>
      <c r="I18" s="330" t="s">
        <v>67</v>
      </c>
      <c r="J18" s="326" t="s">
        <v>67</v>
      </c>
      <c r="K18" s="326"/>
      <c r="L18" s="326"/>
      <c r="N18" s="320"/>
      <c r="O18" s="320"/>
      <c r="P18" s="320"/>
      <c r="Q18" s="320"/>
      <c r="R18" s="321"/>
      <c r="S18" s="321"/>
      <c r="T18" s="312"/>
      <c r="U18" s="312"/>
      <c r="Y18" s="322"/>
    </row>
    <row r="19" spans="1:25" ht="15">
      <c r="A19" s="323">
        <v>2992318</v>
      </c>
      <c r="B19" s="323" t="s">
        <v>1367</v>
      </c>
      <c r="C19" s="323" t="s">
        <v>292</v>
      </c>
      <c r="D19" s="323" t="s">
        <v>1190</v>
      </c>
      <c r="E19" s="324" t="s">
        <v>48</v>
      </c>
      <c r="F19" s="325" t="s">
        <v>67</v>
      </c>
      <c r="G19" s="324" t="s">
        <v>67</v>
      </c>
      <c r="H19" s="326" t="s">
        <v>67</v>
      </c>
      <c r="I19" s="326" t="s">
        <v>67</v>
      </c>
      <c r="J19" s="326" t="s">
        <v>67</v>
      </c>
      <c r="K19" s="326"/>
      <c r="L19" s="326"/>
      <c r="N19" s="320"/>
      <c r="O19" s="320"/>
      <c r="P19" s="320"/>
      <c r="Q19" s="320"/>
      <c r="R19" s="321"/>
      <c r="S19" s="321"/>
      <c r="T19" s="312"/>
      <c r="U19" s="312"/>
      <c r="Y19" s="322"/>
    </row>
    <row r="20" spans="1:25" ht="15">
      <c r="A20" s="323">
        <v>536568</v>
      </c>
      <c r="B20" s="323" t="s">
        <v>1368</v>
      </c>
      <c r="C20" s="323" t="s">
        <v>1369</v>
      </c>
      <c r="D20" s="323" t="s">
        <v>1191</v>
      </c>
      <c r="E20" s="324" t="s">
        <v>48</v>
      </c>
      <c r="F20" s="325" t="s">
        <v>44</v>
      </c>
      <c r="G20" s="324" t="s">
        <v>44</v>
      </c>
      <c r="H20" s="326" t="s">
        <v>67</v>
      </c>
      <c r="I20" s="330" t="s">
        <v>67</v>
      </c>
      <c r="J20" s="326" t="s">
        <v>67</v>
      </c>
      <c r="K20" s="326" t="s">
        <v>407</v>
      </c>
      <c r="L20" s="331">
        <v>42187</v>
      </c>
      <c r="N20" s="320"/>
      <c r="O20" s="320"/>
      <c r="P20" s="320"/>
      <c r="Q20" s="320"/>
      <c r="R20" s="321"/>
      <c r="S20" s="321"/>
      <c r="T20" s="312"/>
      <c r="U20" s="312"/>
      <c r="Y20" s="322"/>
    </row>
    <row r="21" spans="1:25" ht="15">
      <c r="A21" s="323">
        <v>856508</v>
      </c>
      <c r="B21" s="323" t="s">
        <v>1370</v>
      </c>
      <c r="C21" s="323" t="s">
        <v>469</v>
      </c>
      <c r="D21" s="323" t="s">
        <v>996</v>
      </c>
      <c r="E21" s="324" t="s">
        <v>48</v>
      </c>
      <c r="F21" s="325" t="s">
        <v>44</v>
      </c>
      <c r="G21" s="324" t="s">
        <v>67</v>
      </c>
      <c r="H21" s="326" t="s">
        <v>67</v>
      </c>
      <c r="I21" s="326" t="s">
        <v>67</v>
      </c>
      <c r="J21" s="326" t="s">
        <v>67</v>
      </c>
      <c r="K21" s="326"/>
      <c r="L21" s="331"/>
      <c r="N21" s="321"/>
      <c r="O21" s="321"/>
      <c r="P21" s="321"/>
      <c r="Q21" s="321"/>
      <c r="R21" s="321"/>
      <c r="S21" s="321"/>
      <c r="T21" s="312"/>
      <c r="U21" s="312"/>
      <c r="Y21" s="322"/>
    </row>
    <row r="22" spans="1:25" ht="15">
      <c r="A22" s="323">
        <v>856364</v>
      </c>
      <c r="B22" s="323" t="s">
        <v>1371</v>
      </c>
      <c r="C22" s="323" t="s">
        <v>144</v>
      </c>
      <c r="D22" s="323" t="s">
        <v>996</v>
      </c>
      <c r="E22" s="324" t="s">
        <v>48</v>
      </c>
      <c r="F22" s="325" t="s">
        <v>44</v>
      </c>
      <c r="G22" s="324" t="s">
        <v>67</v>
      </c>
      <c r="H22" s="326" t="s">
        <v>67</v>
      </c>
      <c r="I22" s="330" t="s">
        <v>67</v>
      </c>
      <c r="J22" s="326" t="s">
        <v>67</v>
      </c>
      <c r="K22" s="326"/>
      <c r="L22" s="331"/>
      <c r="N22" s="321"/>
      <c r="O22" s="321"/>
      <c r="P22" s="321"/>
      <c r="Q22" s="321"/>
      <c r="R22" s="321"/>
      <c r="S22" s="321"/>
      <c r="T22" s="312"/>
      <c r="U22" s="312"/>
      <c r="Y22" s="322"/>
    </row>
    <row r="23" spans="1:25" ht="15">
      <c r="A23" s="323">
        <v>4916419</v>
      </c>
      <c r="B23" s="323" t="s">
        <v>1372</v>
      </c>
      <c r="C23" s="323" t="s">
        <v>394</v>
      </c>
      <c r="D23" s="323" t="s">
        <v>1008</v>
      </c>
      <c r="E23" s="324" t="s">
        <v>48</v>
      </c>
      <c r="F23" s="325" t="s">
        <v>44</v>
      </c>
      <c r="G23" s="324" t="s">
        <v>67</v>
      </c>
      <c r="H23" s="326" t="s">
        <v>67</v>
      </c>
      <c r="I23" s="326" t="s">
        <v>67</v>
      </c>
      <c r="J23" s="326" t="s">
        <v>67</v>
      </c>
      <c r="K23" s="326"/>
      <c r="L23" s="331"/>
      <c r="N23" s="321"/>
      <c r="O23" s="321"/>
      <c r="P23" s="321"/>
      <c r="Q23" s="321"/>
      <c r="R23" s="321"/>
      <c r="S23" s="321"/>
      <c r="T23" s="312"/>
      <c r="U23" s="312"/>
      <c r="Y23" s="322"/>
    </row>
    <row r="24" spans="1:25" ht="15">
      <c r="A24" s="323">
        <v>4913366</v>
      </c>
      <c r="B24" s="323" t="s">
        <v>1373</v>
      </c>
      <c r="C24" s="323" t="s">
        <v>301</v>
      </c>
      <c r="D24" s="323" t="s">
        <v>1008</v>
      </c>
      <c r="E24" s="324" t="s">
        <v>48</v>
      </c>
      <c r="F24" s="325" t="s">
        <v>44</v>
      </c>
      <c r="G24" s="324" t="s">
        <v>67</v>
      </c>
      <c r="H24" s="326" t="s">
        <v>67</v>
      </c>
      <c r="I24" s="326" t="s">
        <v>67</v>
      </c>
      <c r="J24" s="326" t="s">
        <v>67</v>
      </c>
      <c r="K24" s="326"/>
      <c r="L24" s="326"/>
      <c r="N24" s="321"/>
      <c r="O24" s="321"/>
      <c r="P24" s="321"/>
      <c r="Q24" s="321"/>
      <c r="R24" s="321"/>
      <c r="S24" s="321"/>
      <c r="T24" s="312"/>
      <c r="U24" s="312"/>
      <c r="Y24" s="322"/>
    </row>
    <row r="25" spans="1:25" ht="15">
      <c r="A25" s="323">
        <v>1393700</v>
      </c>
      <c r="B25" s="323" t="s">
        <v>1374</v>
      </c>
      <c r="C25" s="323" t="s">
        <v>154</v>
      </c>
      <c r="D25" s="323" t="s">
        <v>1122</v>
      </c>
      <c r="E25" s="324" t="s">
        <v>48</v>
      </c>
      <c r="F25" s="325" t="s">
        <v>44</v>
      </c>
      <c r="G25" s="324" t="s">
        <v>67</v>
      </c>
      <c r="H25" s="326" t="s">
        <v>67</v>
      </c>
      <c r="I25" s="326" t="s">
        <v>67</v>
      </c>
      <c r="J25" s="326" t="s">
        <v>67</v>
      </c>
      <c r="K25" s="326"/>
      <c r="L25" s="326"/>
      <c r="N25" s="321"/>
      <c r="O25" s="321"/>
      <c r="P25" s="321"/>
      <c r="Q25" s="321"/>
      <c r="R25" s="321"/>
      <c r="S25" s="321"/>
      <c r="T25" s="312"/>
      <c r="U25" s="312"/>
      <c r="Y25" s="322"/>
    </row>
    <row r="26" spans="1:25" ht="15">
      <c r="A26" s="323">
        <v>1130915</v>
      </c>
      <c r="B26" s="323" t="s">
        <v>151</v>
      </c>
      <c r="C26" s="323" t="s">
        <v>141</v>
      </c>
      <c r="D26" s="323" t="s">
        <v>994</v>
      </c>
      <c r="E26" s="324" t="s">
        <v>48</v>
      </c>
      <c r="F26" s="325" t="s">
        <v>44</v>
      </c>
      <c r="G26" s="324" t="s">
        <v>44</v>
      </c>
      <c r="H26" s="326" t="s">
        <v>67</v>
      </c>
      <c r="I26" s="326" t="s">
        <v>67</v>
      </c>
      <c r="J26" s="326" t="s">
        <v>67</v>
      </c>
      <c r="K26" s="326" t="s">
        <v>76</v>
      </c>
      <c r="L26" s="331">
        <v>42157</v>
      </c>
      <c r="M26" s="322"/>
      <c r="N26" s="321"/>
      <c r="O26" s="321"/>
      <c r="P26" s="321"/>
      <c r="Q26" s="321"/>
      <c r="R26" s="321"/>
      <c r="S26" s="321"/>
      <c r="T26" s="312"/>
      <c r="U26" s="312"/>
      <c r="Y26" s="322"/>
    </row>
    <row r="27" spans="1:25" ht="15">
      <c r="A27" s="323">
        <v>1130900</v>
      </c>
      <c r="B27" s="323" t="s">
        <v>220</v>
      </c>
      <c r="C27" s="323" t="s">
        <v>141</v>
      </c>
      <c r="D27" s="323" t="s">
        <v>994</v>
      </c>
      <c r="E27" s="324" t="s">
        <v>48</v>
      </c>
      <c r="F27" s="325" t="s">
        <v>67</v>
      </c>
      <c r="G27" s="324" t="s">
        <v>67</v>
      </c>
      <c r="H27" s="326" t="s">
        <v>67</v>
      </c>
      <c r="I27" s="326" t="s">
        <v>67</v>
      </c>
      <c r="J27" s="326" t="s">
        <v>67</v>
      </c>
      <c r="K27" s="326"/>
      <c r="L27" s="326"/>
      <c r="N27" s="321"/>
      <c r="O27" s="321"/>
      <c r="P27" s="321"/>
      <c r="Q27" s="321"/>
      <c r="R27" s="321"/>
      <c r="S27" s="321"/>
      <c r="T27" s="312"/>
      <c r="U27" s="312"/>
      <c r="Y27" s="322"/>
    </row>
    <row r="28" spans="1:25" ht="15">
      <c r="A28" s="323">
        <v>2012778</v>
      </c>
      <c r="B28" s="323" t="s">
        <v>158</v>
      </c>
      <c r="C28" s="323" t="s">
        <v>190</v>
      </c>
      <c r="D28" s="323" t="s">
        <v>1000</v>
      </c>
      <c r="E28" s="324" t="s">
        <v>214</v>
      </c>
      <c r="F28" s="325" t="s">
        <v>67</v>
      </c>
      <c r="G28" s="324" t="s">
        <v>67</v>
      </c>
      <c r="H28" s="326" t="s">
        <v>67</v>
      </c>
      <c r="I28" s="326"/>
      <c r="J28" s="326" t="s">
        <v>67</v>
      </c>
      <c r="K28" s="326"/>
      <c r="L28" s="326"/>
      <c r="N28" s="321"/>
      <c r="O28" s="321"/>
      <c r="P28" s="321"/>
      <c r="Q28" s="321"/>
      <c r="R28" s="321"/>
      <c r="S28" s="321"/>
      <c r="T28" s="312"/>
      <c r="U28" s="312"/>
      <c r="Y28" s="322"/>
    </row>
    <row r="29" spans="1:25" ht="15">
      <c r="A29" s="323">
        <v>430050</v>
      </c>
      <c r="B29" s="323" t="s">
        <v>159</v>
      </c>
      <c r="C29" s="323" t="s">
        <v>191</v>
      </c>
      <c r="D29" s="323" t="s">
        <v>1123</v>
      </c>
      <c r="E29" s="324" t="s">
        <v>214</v>
      </c>
      <c r="F29" s="325" t="s">
        <v>67</v>
      </c>
      <c r="G29" s="324" t="s">
        <v>67</v>
      </c>
      <c r="H29" s="326" t="s">
        <v>67</v>
      </c>
      <c r="I29" s="326"/>
      <c r="J29" s="326" t="s">
        <v>67</v>
      </c>
      <c r="K29" s="326"/>
      <c r="L29" s="326"/>
      <c r="N29" s="321"/>
      <c r="O29" s="321"/>
      <c r="P29" s="321"/>
      <c r="Q29" s="321"/>
      <c r="R29" s="321"/>
      <c r="S29" s="321"/>
      <c r="T29" s="312"/>
      <c r="U29" s="312"/>
      <c r="Y29" s="322"/>
    </row>
    <row r="30" spans="1:25" ht="15">
      <c r="A30" s="323">
        <v>391525</v>
      </c>
      <c r="B30" s="323" t="s">
        <v>55</v>
      </c>
      <c r="C30" s="323" t="s">
        <v>59</v>
      </c>
      <c r="D30" s="323" t="s">
        <v>1119</v>
      </c>
      <c r="E30" s="324" t="s">
        <v>48</v>
      </c>
      <c r="F30" s="325" t="s">
        <v>44</v>
      </c>
      <c r="G30" s="324" t="s">
        <v>67</v>
      </c>
      <c r="H30" s="326" t="s">
        <v>67</v>
      </c>
      <c r="I30" s="326" t="s">
        <v>67</v>
      </c>
      <c r="J30" s="326" t="s">
        <v>67</v>
      </c>
      <c r="K30" s="326"/>
      <c r="L30" s="326"/>
      <c r="N30" s="321"/>
      <c r="O30" s="321"/>
      <c r="P30" s="321"/>
      <c r="Q30" s="321"/>
      <c r="R30" s="321"/>
      <c r="S30" s="321"/>
      <c r="T30" s="312"/>
      <c r="U30" s="312"/>
      <c r="Y30" s="322"/>
    </row>
    <row r="31" spans="1:25" ht="15">
      <c r="A31" s="323">
        <v>4450450</v>
      </c>
      <c r="B31" s="323" t="s">
        <v>302</v>
      </c>
      <c r="C31" s="323" t="s">
        <v>343</v>
      </c>
      <c r="D31" s="323" t="s">
        <v>1125</v>
      </c>
      <c r="E31" s="324" t="s">
        <v>42</v>
      </c>
      <c r="F31" s="325" t="s">
        <v>67</v>
      </c>
      <c r="G31" s="324" t="s">
        <v>67</v>
      </c>
      <c r="H31" s="326" t="s">
        <v>67</v>
      </c>
      <c r="I31" s="326"/>
      <c r="J31" s="326" t="s">
        <v>67</v>
      </c>
      <c r="K31" s="326"/>
      <c r="L31" s="326"/>
      <c r="N31" s="321"/>
      <c r="O31" s="321"/>
      <c r="P31" s="321"/>
      <c r="Q31" s="321"/>
      <c r="R31" s="321"/>
      <c r="S31" s="321"/>
      <c r="T31" s="312"/>
      <c r="U31" s="312"/>
      <c r="Y31" s="322"/>
    </row>
    <row r="32" spans="1:25" ht="15">
      <c r="A32" s="323">
        <v>490465</v>
      </c>
      <c r="B32" s="323" t="s">
        <v>160</v>
      </c>
      <c r="C32" s="323" t="s">
        <v>192</v>
      </c>
      <c r="D32" s="323" t="s">
        <v>1126</v>
      </c>
      <c r="E32" s="324" t="s">
        <v>214</v>
      </c>
      <c r="F32" s="325" t="s">
        <v>67</v>
      </c>
      <c r="G32" s="324" t="s">
        <v>67</v>
      </c>
      <c r="H32" s="326" t="s">
        <v>67</v>
      </c>
      <c r="I32" s="326"/>
      <c r="J32" s="326" t="s">
        <v>67</v>
      </c>
      <c r="K32" s="326"/>
      <c r="L32" s="326"/>
      <c r="N32" s="321"/>
      <c r="O32" s="321"/>
      <c r="P32" s="321"/>
      <c r="Q32" s="321"/>
      <c r="R32" s="321"/>
      <c r="S32" s="321"/>
      <c r="T32" s="312"/>
      <c r="U32" s="312"/>
      <c r="Y32" s="322"/>
    </row>
    <row r="33" spans="1:25" ht="15">
      <c r="A33" s="323">
        <v>276260</v>
      </c>
      <c r="B33" s="323" t="s">
        <v>161</v>
      </c>
      <c r="C33" s="323" t="s">
        <v>193</v>
      </c>
      <c r="D33" s="323" t="s">
        <v>1096</v>
      </c>
      <c r="E33" s="324" t="s">
        <v>214</v>
      </c>
      <c r="F33" s="325" t="s">
        <v>67</v>
      </c>
      <c r="G33" s="324" t="s">
        <v>67</v>
      </c>
      <c r="H33" s="326" t="s">
        <v>67</v>
      </c>
      <c r="I33" s="330"/>
      <c r="J33" s="326" t="s">
        <v>67</v>
      </c>
      <c r="K33" s="326"/>
      <c r="L33" s="326"/>
      <c r="N33" s="321"/>
      <c r="O33" s="321"/>
      <c r="P33" s="321"/>
      <c r="Q33" s="321"/>
      <c r="R33" s="321"/>
      <c r="S33" s="321"/>
      <c r="T33" s="312"/>
      <c r="U33" s="312"/>
      <c r="Y33" s="322"/>
    </row>
    <row r="34" spans="1:25" ht="15">
      <c r="A34" s="323">
        <v>2093151</v>
      </c>
      <c r="B34" s="323" t="s">
        <v>221</v>
      </c>
      <c r="C34" s="323" t="s">
        <v>271</v>
      </c>
      <c r="D34" s="323" t="s">
        <v>1127</v>
      </c>
      <c r="E34" s="324" t="s">
        <v>48</v>
      </c>
      <c r="F34" s="325" t="s">
        <v>67</v>
      </c>
      <c r="G34" s="324" t="s">
        <v>67</v>
      </c>
      <c r="H34" s="326" t="s">
        <v>67</v>
      </c>
      <c r="I34" s="330" t="s">
        <v>67</v>
      </c>
      <c r="J34" s="326" t="s">
        <v>67</v>
      </c>
      <c r="K34" s="326"/>
      <c r="L34" s="326"/>
      <c r="N34" s="321"/>
      <c r="O34" s="321"/>
      <c r="P34" s="321"/>
      <c r="Q34" s="321"/>
      <c r="R34" s="321"/>
      <c r="S34" s="321"/>
      <c r="T34" s="312"/>
      <c r="U34" s="312"/>
      <c r="Y34" s="322"/>
    </row>
    <row r="35" spans="1:25" ht="15">
      <c r="A35" s="323">
        <v>2012005</v>
      </c>
      <c r="B35" s="323" t="s">
        <v>1375</v>
      </c>
      <c r="C35" s="323" t="s">
        <v>70</v>
      </c>
      <c r="D35" s="323" t="s">
        <v>1000</v>
      </c>
      <c r="E35" s="324" t="s">
        <v>48</v>
      </c>
      <c r="F35" s="325" t="s">
        <v>44</v>
      </c>
      <c r="G35" s="324" t="s">
        <v>67</v>
      </c>
      <c r="H35" s="326" t="s">
        <v>67</v>
      </c>
      <c r="I35" s="326" t="s">
        <v>67</v>
      </c>
      <c r="J35" s="326" t="s">
        <v>67</v>
      </c>
      <c r="K35" s="326"/>
      <c r="L35" s="326"/>
      <c r="N35" s="321"/>
      <c r="O35" s="321"/>
      <c r="P35" s="321"/>
      <c r="Q35" s="321"/>
      <c r="R35" s="321"/>
      <c r="S35" s="321"/>
      <c r="T35" s="312"/>
      <c r="U35" s="312"/>
      <c r="Y35" s="322"/>
    </row>
    <row r="36" spans="1:25" s="338" customFormat="1" ht="15">
      <c r="A36" s="332">
        <v>56222</v>
      </c>
      <c r="B36" s="332" t="s">
        <v>1376</v>
      </c>
      <c r="C36" s="332" t="s">
        <v>157</v>
      </c>
      <c r="D36" s="332" t="s">
        <v>1072</v>
      </c>
      <c r="E36" s="333" t="s">
        <v>48</v>
      </c>
      <c r="F36" s="334" t="s">
        <v>44</v>
      </c>
      <c r="G36" s="333" t="s">
        <v>67</v>
      </c>
      <c r="H36" s="335" t="s">
        <v>67</v>
      </c>
      <c r="I36" s="335" t="s">
        <v>67</v>
      </c>
      <c r="J36" s="335" t="s">
        <v>67</v>
      </c>
      <c r="K36" s="335"/>
      <c r="L36" s="335"/>
      <c r="M36" s="336"/>
      <c r="N36" s="337"/>
      <c r="O36" s="337"/>
      <c r="P36" s="337"/>
      <c r="Q36" s="337"/>
      <c r="R36" s="337"/>
      <c r="S36" s="337"/>
      <c r="Y36" s="336"/>
    </row>
    <row r="37" spans="1:25" ht="15">
      <c r="A37" s="323">
        <v>296138</v>
      </c>
      <c r="B37" s="323" t="s">
        <v>796</v>
      </c>
      <c r="C37" s="323" t="s">
        <v>201</v>
      </c>
      <c r="D37" s="323" t="s">
        <v>982</v>
      </c>
      <c r="E37" s="324" t="s">
        <v>48</v>
      </c>
      <c r="F37" s="325" t="s">
        <v>67</v>
      </c>
      <c r="G37" s="328" t="s">
        <v>67</v>
      </c>
      <c r="H37" s="326" t="s">
        <v>67</v>
      </c>
      <c r="I37" s="330" t="s">
        <v>67</v>
      </c>
      <c r="J37" s="326" t="s">
        <v>67</v>
      </c>
      <c r="K37" s="326" t="s">
        <v>419</v>
      </c>
      <c r="L37" s="331">
        <v>41168</v>
      </c>
      <c r="N37" s="321"/>
      <c r="O37" s="321"/>
      <c r="P37" s="321"/>
      <c r="Q37" s="321"/>
      <c r="R37" s="321"/>
      <c r="S37" s="321"/>
      <c r="T37" s="312"/>
      <c r="U37" s="312"/>
      <c r="Y37" s="322"/>
    </row>
    <row r="38" spans="1:25" ht="15">
      <c r="A38" s="323">
        <v>1130935</v>
      </c>
      <c r="B38" s="323" t="s">
        <v>222</v>
      </c>
      <c r="C38" s="323" t="s">
        <v>141</v>
      </c>
      <c r="D38" s="323" t="s">
        <v>994</v>
      </c>
      <c r="E38" s="324" t="s">
        <v>48</v>
      </c>
      <c r="F38" s="325" t="s">
        <v>67</v>
      </c>
      <c r="G38" s="324" t="s">
        <v>67</v>
      </c>
      <c r="H38" s="326" t="s">
        <v>67</v>
      </c>
      <c r="I38" s="330" t="s">
        <v>67</v>
      </c>
      <c r="J38" s="326" t="s">
        <v>67</v>
      </c>
      <c r="K38" s="326"/>
      <c r="L38" s="326"/>
      <c r="N38" s="321"/>
      <c r="O38" s="321"/>
      <c r="P38" s="321"/>
      <c r="Q38" s="321"/>
      <c r="R38" s="321"/>
      <c r="S38" s="321"/>
      <c r="T38" s="312"/>
      <c r="U38" s="312"/>
      <c r="Y38" s="322"/>
    </row>
    <row r="39" spans="1:25" s="356" customFormat="1" ht="15">
      <c r="A39" s="360">
        <v>856564</v>
      </c>
      <c r="B39" s="360" t="s">
        <v>1377</v>
      </c>
      <c r="C39" s="360" t="s">
        <v>144</v>
      </c>
      <c r="D39" s="360" t="s">
        <v>996</v>
      </c>
      <c r="E39" s="325" t="s">
        <v>48</v>
      </c>
      <c r="F39" s="325" t="s">
        <v>44</v>
      </c>
      <c r="G39" s="325" t="s">
        <v>67</v>
      </c>
      <c r="H39" s="326" t="s">
        <v>67</v>
      </c>
      <c r="I39" s="326" t="s">
        <v>67</v>
      </c>
      <c r="J39" s="326" t="s">
        <v>67</v>
      </c>
      <c r="K39" s="326" t="s">
        <v>407</v>
      </c>
      <c r="L39" s="331">
        <v>42101</v>
      </c>
      <c r="N39" s="357"/>
      <c r="O39" s="357"/>
      <c r="P39" s="357"/>
      <c r="Q39" s="357"/>
      <c r="R39" s="357"/>
      <c r="S39" s="357"/>
      <c r="Y39" s="358"/>
    </row>
    <row r="40" spans="1:25" ht="15">
      <c r="A40" s="360">
        <v>750595</v>
      </c>
      <c r="B40" s="360" t="s">
        <v>303</v>
      </c>
      <c r="C40" s="360" t="s">
        <v>344</v>
      </c>
      <c r="D40" s="360" t="s">
        <v>1128</v>
      </c>
      <c r="E40" s="325" t="s">
        <v>42</v>
      </c>
      <c r="F40" s="325" t="s">
        <v>67</v>
      </c>
      <c r="G40" s="325" t="s">
        <v>67</v>
      </c>
      <c r="H40" s="326" t="s">
        <v>67</v>
      </c>
      <c r="I40" s="326"/>
      <c r="J40" s="326" t="s">
        <v>67</v>
      </c>
      <c r="K40" s="326"/>
      <c r="L40" s="326"/>
      <c r="N40" s="321"/>
      <c r="O40" s="321"/>
      <c r="P40" s="321"/>
      <c r="Q40" s="321"/>
      <c r="R40" s="321"/>
      <c r="S40" s="321"/>
      <c r="T40" s="312"/>
      <c r="U40" s="312"/>
      <c r="Y40" s="322"/>
    </row>
    <row r="41" spans="1:25" ht="15">
      <c r="A41" s="360">
        <v>1970597</v>
      </c>
      <c r="B41" s="360" t="s">
        <v>304</v>
      </c>
      <c r="C41" s="360" t="s">
        <v>345</v>
      </c>
      <c r="D41" s="360" t="s">
        <v>1129</v>
      </c>
      <c r="E41" s="325" t="s">
        <v>42</v>
      </c>
      <c r="F41" s="325" t="s">
        <v>67</v>
      </c>
      <c r="G41" s="325" t="s">
        <v>67</v>
      </c>
      <c r="H41" s="326" t="s">
        <v>67</v>
      </c>
      <c r="I41" s="326"/>
      <c r="J41" s="326" t="s">
        <v>67</v>
      </c>
      <c r="K41" s="326"/>
      <c r="L41" s="339"/>
      <c r="N41" s="321"/>
      <c r="O41" s="321"/>
      <c r="P41" s="321"/>
      <c r="Q41" s="321"/>
      <c r="R41" s="321"/>
      <c r="S41" s="321"/>
      <c r="T41" s="312"/>
      <c r="U41" s="312"/>
      <c r="Y41" s="322"/>
    </row>
    <row r="42" spans="1:25" ht="15">
      <c r="A42" s="323">
        <v>2456231</v>
      </c>
      <c r="B42" s="323" t="s">
        <v>943</v>
      </c>
      <c r="C42" s="323" t="s">
        <v>53</v>
      </c>
      <c r="D42" s="323" t="s">
        <v>999</v>
      </c>
      <c r="E42" s="324" t="s">
        <v>48</v>
      </c>
      <c r="F42" s="325" t="s">
        <v>44</v>
      </c>
      <c r="G42" s="324" t="s">
        <v>67</v>
      </c>
      <c r="H42" s="326" t="s">
        <v>67</v>
      </c>
      <c r="I42" s="326" t="s">
        <v>67</v>
      </c>
      <c r="J42" s="326" t="s">
        <v>67</v>
      </c>
      <c r="K42" s="326"/>
      <c r="L42" s="326"/>
      <c r="M42" s="322"/>
      <c r="N42" s="321"/>
      <c r="O42" s="321"/>
      <c r="P42" s="321"/>
      <c r="Q42" s="321"/>
      <c r="R42" s="321"/>
      <c r="S42" s="321"/>
      <c r="T42" s="312"/>
      <c r="U42" s="312"/>
      <c r="Y42" s="322"/>
    </row>
    <row r="43" spans="1:25" ht="15">
      <c r="A43" s="323">
        <v>416438</v>
      </c>
      <c r="B43" s="323" t="s">
        <v>944</v>
      </c>
      <c r="C43" s="323" t="s">
        <v>52</v>
      </c>
      <c r="D43" s="323" t="s">
        <v>1014</v>
      </c>
      <c r="E43" s="324" t="s">
        <v>48</v>
      </c>
      <c r="F43" s="325" t="s">
        <v>44</v>
      </c>
      <c r="G43" s="324" t="s">
        <v>67</v>
      </c>
      <c r="H43" s="326" t="s">
        <v>67</v>
      </c>
      <c r="I43" s="330" t="s">
        <v>67</v>
      </c>
      <c r="J43" s="326" t="s">
        <v>67</v>
      </c>
      <c r="K43" s="326" t="s">
        <v>76</v>
      </c>
      <c r="L43" s="331">
        <v>42384</v>
      </c>
      <c r="N43" s="321"/>
      <c r="O43" s="321"/>
      <c r="P43" s="321"/>
      <c r="Q43" s="321"/>
      <c r="R43" s="321"/>
      <c r="S43" s="321"/>
      <c r="T43" s="312"/>
      <c r="U43" s="312"/>
      <c r="Y43" s="322"/>
    </row>
    <row r="44" spans="1:25" ht="15">
      <c r="A44" s="323">
        <v>293120</v>
      </c>
      <c r="B44" s="323" t="s">
        <v>223</v>
      </c>
      <c r="C44" s="323" t="s">
        <v>201</v>
      </c>
      <c r="D44" s="323" t="s">
        <v>982</v>
      </c>
      <c r="E44" s="324" t="s">
        <v>48</v>
      </c>
      <c r="F44" s="325" t="s">
        <v>67</v>
      </c>
      <c r="G44" s="324" t="s">
        <v>67</v>
      </c>
      <c r="H44" s="326" t="s">
        <v>67</v>
      </c>
      <c r="I44" s="330" t="s">
        <v>67</v>
      </c>
      <c r="J44" s="326" t="s">
        <v>67</v>
      </c>
      <c r="K44" s="326"/>
      <c r="L44" s="326"/>
      <c r="N44" s="321"/>
      <c r="O44" s="321"/>
      <c r="P44" s="321"/>
      <c r="Q44" s="321"/>
      <c r="R44" s="321"/>
      <c r="S44" s="321"/>
      <c r="T44" s="312"/>
      <c r="U44" s="312"/>
      <c r="Y44" s="322"/>
    </row>
    <row r="45" spans="1:25" ht="15">
      <c r="A45" s="323">
        <v>912625</v>
      </c>
      <c r="B45" s="323" t="s">
        <v>1378</v>
      </c>
      <c r="C45" s="323" t="s">
        <v>628</v>
      </c>
      <c r="D45" s="323" t="s">
        <v>1066</v>
      </c>
      <c r="E45" s="324" t="s">
        <v>48</v>
      </c>
      <c r="F45" s="325" t="s">
        <v>67</v>
      </c>
      <c r="G45" s="324" t="s">
        <v>67</v>
      </c>
      <c r="H45" s="326" t="s">
        <v>67</v>
      </c>
      <c r="I45" s="326" t="s">
        <v>67</v>
      </c>
      <c r="J45" s="326" t="s">
        <v>67</v>
      </c>
      <c r="K45" s="326" t="s">
        <v>419</v>
      </c>
      <c r="L45" s="331">
        <v>41168</v>
      </c>
      <c r="N45" s="321"/>
      <c r="O45" s="321"/>
      <c r="P45" s="321"/>
      <c r="Q45" s="321"/>
      <c r="R45" s="321"/>
      <c r="S45" s="321"/>
      <c r="T45" s="312"/>
      <c r="U45" s="312"/>
      <c r="Y45" s="322"/>
    </row>
    <row r="46" spans="1:25" ht="15">
      <c r="A46" s="323">
        <v>2412084</v>
      </c>
      <c r="B46" s="323" t="s">
        <v>1379</v>
      </c>
      <c r="C46" s="323" t="s">
        <v>450</v>
      </c>
      <c r="D46" s="323" t="s">
        <v>1130</v>
      </c>
      <c r="E46" s="324" t="s">
        <v>42</v>
      </c>
      <c r="F46" s="325" t="s">
        <v>67</v>
      </c>
      <c r="G46" s="324" t="s">
        <v>67</v>
      </c>
      <c r="H46" s="326" t="s">
        <v>67</v>
      </c>
      <c r="I46" s="326"/>
      <c r="J46" s="326" t="s">
        <v>67</v>
      </c>
      <c r="K46" s="326"/>
      <c r="L46" s="326"/>
      <c r="N46" s="321"/>
      <c r="O46" s="321"/>
      <c r="P46" s="321"/>
      <c r="Q46" s="321"/>
      <c r="R46" s="321"/>
      <c r="S46" s="321"/>
      <c r="T46" s="312"/>
      <c r="U46" s="312"/>
      <c r="Y46" s="322"/>
    </row>
    <row r="47" spans="1:25" ht="15">
      <c r="A47" s="323">
        <v>2450258</v>
      </c>
      <c r="B47" s="323" t="s">
        <v>1380</v>
      </c>
      <c r="C47" s="323" t="s">
        <v>53</v>
      </c>
      <c r="D47" s="323" t="s">
        <v>999</v>
      </c>
      <c r="E47" s="324" t="s">
        <v>48</v>
      </c>
      <c r="F47" s="325" t="s">
        <v>67</v>
      </c>
      <c r="G47" s="324" t="s">
        <v>67</v>
      </c>
      <c r="H47" s="326" t="s">
        <v>67</v>
      </c>
      <c r="I47" s="330" t="s">
        <v>67</v>
      </c>
      <c r="J47" s="326" t="s">
        <v>67</v>
      </c>
      <c r="K47" s="326"/>
      <c r="L47" s="326"/>
      <c r="N47" s="321"/>
      <c r="O47" s="321"/>
      <c r="P47" s="321"/>
      <c r="Q47" s="321"/>
      <c r="R47" s="321"/>
      <c r="S47" s="321"/>
      <c r="T47" s="312"/>
      <c r="U47" s="312"/>
      <c r="Y47" s="322"/>
    </row>
    <row r="48" spans="1:25" ht="15">
      <c r="A48" s="323">
        <v>3550740</v>
      </c>
      <c r="B48" s="323" t="s">
        <v>224</v>
      </c>
      <c r="C48" s="323" t="s">
        <v>60</v>
      </c>
      <c r="D48" s="323" t="s">
        <v>1021</v>
      </c>
      <c r="E48" s="324" t="s">
        <v>48</v>
      </c>
      <c r="F48" s="325" t="s">
        <v>67</v>
      </c>
      <c r="G48" s="324" t="s">
        <v>67</v>
      </c>
      <c r="H48" s="326" t="s">
        <v>67</v>
      </c>
      <c r="I48" s="326" t="s">
        <v>67</v>
      </c>
      <c r="J48" s="326" t="s">
        <v>67</v>
      </c>
      <c r="K48" s="326"/>
      <c r="L48" s="326"/>
      <c r="N48" s="321"/>
      <c r="O48" s="321"/>
      <c r="P48" s="321"/>
      <c r="Q48" s="321"/>
      <c r="R48" s="321"/>
      <c r="S48" s="321"/>
      <c r="T48" s="312"/>
      <c r="U48" s="312"/>
      <c r="Y48" s="322"/>
    </row>
    <row r="49" spans="1:25" ht="15">
      <c r="A49" s="323">
        <v>2732160</v>
      </c>
      <c r="B49" s="323" t="s">
        <v>225</v>
      </c>
      <c r="C49" s="323" t="s">
        <v>272</v>
      </c>
      <c r="D49" s="323" t="s">
        <v>1131</v>
      </c>
      <c r="E49" s="324" t="s">
        <v>48</v>
      </c>
      <c r="F49" s="325" t="s">
        <v>67</v>
      </c>
      <c r="G49" s="324" t="s">
        <v>67</v>
      </c>
      <c r="H49" s="326" t="s">
        <v>67</v>
      </c>
      <c r="I49" s="326" t="s">
        <v>67</v>
      </c>
      <c r="J49" s="326" t="s">
        <v>67</v>
      </c>
      <c r="K49" s="326"/>
      <c r="L49" s="339"/>
      <c r="N49" s="321"/>
      <c r="O49" s="321"/>
      <c r="P49" s="321"/>
      <c r="Q49" s="321"/>
      <c r="R49" s="321"/>
      <c r="S49" s="321"/>
      <c r="T49" s="312"/>
      <c r="U49" s="312"/>
      <c r="Y49" s="322"/>
    </row>
    <row r="50" spans="1:25" ht="15">
      <c r="A50" s="323">
        <v>376245</v>
      </c>
      <c r="B50" s="323" t="s">
        <v>226</v>
      </c>
      <c r="C50" s="323" t="s">
        <v>58</v>
      </c>
      <c r="D50" s="323" t="s">
        <v>1045</v>
      </c>
      <c r="E50" s="324" t="s">
        <v>48</v>
      </c>
      <c r="F50" s="325" t="s">
        <v>67</v>
      </c>
      <c r="G50" s="324" t="s">
        <v>67</v>
      </c>
      <c r="H50" s="326" t="s">
        <v>67</v>
      </c>
      <c r="I50" s="326" t="s">
        <v>67</v>
      </c>
      <c r="J50" s="326" t="s">
        <v>67</v>
      </c>
      <c r="K50" s="326"/>
      <c r="L50" s="326"/>
      <c r="N50" s="321"/>
      <c r="O50" s="321"/>
      <c r="P50" s="321"/>
      <c r="Q50" s="321"/>
      <c r="R50" s="321"/>
      <c r="S50" s="321"/>
      <c r="T50" s="312"/>
      <c r="U50" s="312"/>
      <c r="Y50" s="322"/>
    </row>
    <row r="51" spans="1:25" ht="15">
      <c r="A51" s="323">
        <v>376227</v>
      </c>
      <c r="B51" s="323" t="s">
        <v>54</v>
      </c>
      <c r="C51" s="323" t="s">
        <v>58</v>
      </c>
      <c r="D51" s="323" t="s">
        <v>1045</v>
      </c>
      <c r="E51" s="324" t="s">
        <v>48</v>
      </c>
      <c r="F51" s="325" t="s">
        <v>44</v>
      </c>
      <c r="G51" s="324" t="s">
        <v>67</v>
      </c>
      <c r="H51" s="326" t="s">
        <v>67</v>
      </c>
      <c r="I51" s="326" t="s">
        <v>67</v>
      </c>
      <c r="J51" s="326" t="s">
        <v>67</v>
      </c>
      <c r="K51" s="326"/>
      <c r="L51" s="326"/>
      <c r="N51" s="321"/>
      <c r="O51" s="321"/>
      <c r="P51" s="321"/>
      <c r="Q51" s="321"/>
      <c r="R51" s="321"/>
      <c r="S51" s="321"/>
      <c r="T51" s="312"/>
      <c r="U51" s="312"/>
      <c r="Y51" s="322"/>
    </row>
    <row r="52" spans="1:25" ht="15">
      <c r="A52" s="323">
        <v>4693625</v>
      </c>
      <c r="B52" s="323" t="s">
        <v>115</v>
      </c>
      <c r="C52" s="323" t="s">
        <v>119</v>
      </c>
      <c r="D52" s="323" t="s">
        <v>1082</v>
      </c>
      <c r="E52" s="324" t="s">
        <v>42</v>
      </c>
      <c r="F52" s="325" t="s">
        <v>44</v>
      </c>
      <c r="G52" s="324" t="s">
        <v>67</v>
      </c>
      <c r="H52" s="326" t="s">
        <v>67</v>
      </c>
      <c r="I52" s="326"/>
      <c r="J52" s="326" t="s">
        <v>67</v>
      </c>
      <c r="K52" s="326"/>
      <c r="L52" s="326"/>
      <c r="N52" s="321"/>
      <c r="O52" s="321"/>
      <c r="P52" s="321"/>
      <c r="Q52" s="321"/>
      <c r="R52" s="321"/>
      <c r="S52" s="321"/>
      <c r="T52" s="312"/>
      <c r="U52" s="312"/>
      <c r="Y52" s="322"/>
    </row>
    <row r="53" spans="1:25" ht="15">
      <c r="A53" s="323">
        <v>296150</v>
      </c>
      <c r="B53" s="323" t="s">
        <v>227</v>
      </c>
      <c r="C53" s="323" t="s">
        <v>201</v>
      </c>
      <c r="D53" s="323" t="s">
        <v>982</v>
      </c>
      <c r="E53" s="324" t="s">
        <v>48</v>
      </c>
      <c r="F53" s="325" t="s">
        <v>67</v>
      </c>
      <c r="G53" s="324" t="s">
        <v>67</v>
      </c>
      <c r="H53" s="326" t="s">
        <v>67</v>
      </c>
      <c r="I53" s="326" t="s">
        <v>67</v>
      </c>
      <c r="J53" s="326" t="s">
        <v>67</v>
      </c>
      <c r="K53" s="326"/>
      <c r="L53" s="326"/>
      <c r="N53" s="321"/>
      <c r="O53" s="321"/>
      <c r="P53" s="321"/>
      <c r="Q53" s="321"/>
      <c r="R53" s="321"/>
      <c r="S53" s="321"/>
      <c r="T53" s="312"/>
      <c r="U53" s="312"/>
      <c r="Y53" s="322"/>
    </row>
    <row r="54" spans="1:25" ht="15">
      <c r="A54" s="323">
        <v>2013716</v>
      </c>
      <c r="B54" s="323" t="s">
        <v>162</v>
      </c>
      <c r="C54" s="323" t="s">
        <v>194</v>
      </c>
      <c r="D54" s="323" t="s">
        <v>1000</v>
      </c>
      <c r="E54" s="324" t="s">
        <v>214</v>
      </c>
      <c r="F54" s="325" t="s">
        <v>67</v>
      </c>
      <c r="G54" s="324" t="s">
        <v>67</v>
      </c>
      <c r="H54" s="326" t="s">
        <v>67</v>
      </c>
      <c r="I54" s="326"/>
      <c r="J54" s="326" t="s">
        <v>67</v>
      </c>
      <c r="K54" s="326"/>
      <c r="L54" s="326"/>
      <c r="N54" s="321"/>
      <c r="O54" s="321"/>
      <c r="P54" s="321"/>
      <c r="Q54" s="321"/>
      <c r="R54" s="321"/>
      <c r="S54" s="321"/>
      <c r="T54" s="312"/>
      <c r="U54" s="312"/>
      <c r="Y54" s="322"/>
    </row>
    <row r="55" spans="1:25" ht="15">
      <c r="A55" s="323">
        <v>792566</v>
      </c>
      <c r="B55" s="323" t="s">
        <v>30</v>
      </c>
      <c r="C55" s="323" t="s">
        <v>36</v>
      </c>
      <c r="D55" s="323" t="s">
        <v>1133</v>
      </c>
      <c r="E55" s="324" t="s">
        <v>42</v>
      </c>
      <c r="F55" s="325" t="s">
        <v>67</v>
      </c>
      <c r="G55" s="324" t="s">
        <v>67</v>
      </c>
      <c r="H55" s="326" t="s">
        <v>67</v>
      </c>
      <c r="I55" s="330"/>
      <c r="J55" s="326" t="s">
        <v>67</v>
      </c>
      <c r="K55" s="326"/>
      <c r="L55" s="326"/>
      <c r="N55" s="321"/>
      <c r="O55" s="321"/>
      <c r="P55" s="321"/>
      <c r="Q55" s="321"/>
      <c r="R55" s="321"/>
      <c r="S55" s="321"/>
      <c r="T55" s="312"/>
      <c r="U55" s="312"/>
      <c r="Y55" s="322"/>
    </row>
    <row r="56" spans="1:25" ht="15">
      <c r="A56" s="323">
        <v>4153291</v>
      </c>
      <c r="B56" s="323" t="s">
        <v>461</v>
      </c>
      <c r="C56" s="323" t="s">
        <v>462</v>
      </c>
      <c r="D56" s="323" t="s">
        <v>1134</v>
      </c>
      <c r="E56" s="324" t="s">
        <v>42</v>
      </c>
      <c r="F56" s="325" t="s">
        <v>67</v>
      </c>
      <c r="G56" s="324" t="s">
        <v>67</v>
      </c>
      <c r="H56" s="326" t="s">
        <v>67</v>
      </c>
      <c r="I56" s="326"/>
      <c r="J56" s="326" t="s">
        <v>67</v>
      </c>
      <c r="K56" s="326"/>
      <c r="L56" s="326"/>
      <c r="N56" s="321"/>
      <c r="O56" s="321"/>
      <c r="P56" s="321"/>
      <c r="Q56" s="321"/>
      <c r="R56" s="321"/>
      <c r="S56" s="321"/>
      <c r="T56" s="312"/>
      <c r="U56" s="312"/>
      <c r="Y56" s="322"/>
    </row>
    <row r="57" spans="1:25" ht="15">
      <c r="A57" s="323">
        <v>410490</v>
      </c>
      <c r="B57" s="323" t="s">
        <v>465</v>
      </c>
      <c r="C57" s="323" t="s">
        <v>466</v>
      </c>
      <c r="D57" s="323" t="s">
        <v>1014</v>
      </c>
      <c r="E57" s="324" t="s">
        <v>214</v>
      </c>
      <c r="F57" s="325" t="s">
        <v>67</v>
      </c>
      <c r="G57" s="324" t="s">
        <v>44</v>
      </c>
      <c r="H57" s="326" t="s">
        <v>67</v>
      </c>
      <c r="I57" s="330"/>
      <c r="J57" s="326" t="s">
        <v>67</v>
      </c>
      <c r="K57" s="326"/>
      <c r="L57" s="326"/>
      <c r="N57" s="321"/>
      <c r="O57" s="321"/>
      <c r="P57" s="321"/>
      <c r="Q57" s="321"/>
      <c r="R57" s="321"/>
      <c r="S57" s="321"/>
      <c r="T57" s="312"/>
      <c r="U57" s="312"/>
      <c r="Y57" s="322"/>
    </row>
    <row r="58" spans="1:25" ht="15">
      <c r="A58" s="323">
        <v>895105</v>
      </c>
      <c r="B58" s="323" t="s">
        <v>228</v>
      </c>
      <c r="C58" s="323" t="s">
        <v>273</v>
      </c>
      <c r="D58" s="323" t="s">
        <v>1135</v>
      </c>
      <c r="E58" s="324" t="s">
        <v>48</v>
      </c>
      <c r="F58" s="325" t="s">
        <v>67</v>
      </c>
      <c r="G58" s="324" t="s">
        <v>67</v>
      </c>
      <c r="H58" s="326" t="s">
        <v>67</v>
      </c>
      <c r="I58" s="330" t="s">
        <v>67</v>
      </c>
      <c r="J58" s="326" t="s">
        <v>67</v>
      </c>
      <c r="K58" s="326"/>
      <c r="L58" s="326"/>
      <c r="N58" s="321"/>
      <c r="O58" s="321"/>
      <c r="P58" s="321"/>
      <c r="Q58" s="321"/>
      <c r="R58" s="321"/>
      <c r="S58" s="321"/>
      <c r="T58" s="312"/>
      <c r="U58" s="312"/>
      <c r="Y58" s="322"/>
    </row>
    <row r="59" spans="1:25" ht="15">
      <c r="A59" s="323">
        <v>939090</v>
      </c>
      <c r="B59" s="323" t="s">
        <v>229</v>
      </c>
      <c r="C59" s="323" t="s">
        <v>274</v>
      </c>
      <c r="D59" s="323" t="s">
        <v>1136</v>
      </c>
      <c r="E59" s="324" t="s">
        <v>48</v>
      </c>
      <c r="F59" s="325" t="s">
        <v>67</v>
      </c>
      <c r="G59" s="324" t="s">
        <v>67</v>
      </c>
      <c r="H59" s="326" t="s">
        <v>67</v>
      </c>
      <c r="I59" s="330" t="s">
        <v>67</v>
      </c>
      <c r="J59" s="326" t="s">
        <v>67</v>
      </c>
      <c r="K59" s="326"/>
      <c r="L59" s="326"/>
      <c r="N59" s="321"/>
      <c r="O59" s="321"/>
      <c r="P59" s="321"/>
      <c r="Q59" s="321"/>
      <c r="R59" s="321"/>
      <c r="S59" s="321"/>
      <c r="T59" s="312"/>
      <c r="U59" s="312"/>
      <c r="Y59" s="322"/>
    </row>
    <row r="60" spans="1:25" ht="15">
      <c r="A60" s="323">
        <v>951192</v>
      </c>
      <c r="B60" s="323" t="s">
        <v>305</v>
      </c>
      <c r="C60" s="323" t="s">
        <v>346</v>
      </c>
      <c r="D60" s="323" t="s">
        <v>1137</v>
      </c>
      <c r="E60" s="324" t="s">
        <v>42</v>
      </c>
      <c r="F60" s="325" t="s">
        <v>67</v>
      </c>
      <c r="G60" s="324" t="s">
        <v>67</v>
      </c>
      <c r="H60" s="326" t="s">
        <v>67</v>
      </c>
      <c r="I60" s="326"/>
      <c r="J60" s="326" t="s">
        <v>67</v>
      </c>
      <c r="K60" s="326"/>
      <c r="L60" s="326"/>
      <c r="N60" s="321"/>
      <c r="O60" s="321"/>
      <c r="P60" s="321"/>
      <c r="Q60" s="321"/>
      <c r="R60" s="321"/>
      <c r="S60" s="321"/>
      <c r="T60" s="312"/>
      <c r="U60" s="312"/>
      <c r="Y60" s="322"/>
    </row>
    <row r="61" spans="1:25" ht="15">
      <c r="A61" s="323">
        <v>4416205</v>
      </c>
      <c r="B61" s="323" t="s">
        <v>1381</v>
      </c>
      <c r="C61" s="323" t="s">
        <v>286</v>
      </c>
      <c r="D61" s="323" t="s">
        <v>980</v>
      </c>
      <c r="E61" s="324" t="s">
        <v>48</v>
      </c>
      <c r="F61" s="325" t="s">
        <v>44</v>
      </c>
      <c r="G61" s="324" t="s">
        <v>67</v>
      </c>
      <c r="H61" s="326" t="s">
        <v>67</v>
      </c>
      <c r="I61" s="326" t="s">
        <v>67</v>
      </c>
      <c r="J61" s="326" t="s">
        <v>67</v>
      </c>
      <c r="K61" s="326"/>
      <c r="L61" s="326"/>
      <c r="N61" s="321"/>
      <c r="O61" s="321"/>
      <c r="P61" s="321"/>
      <c r="Q61" s="321"/>
      <c r="R61" s="321"/>
      <c r="S61" s="321"/>
      <c r="T61" s="312"/>
      <c r="U61" s="312"/>
      <c r="Y61" s="322"/>
    </row>
    <row r="62" spans="1:25" ht="15">
      <c r="A62" s="323">
        <v>3296322</v>
      </c>
      <c r="B62" s="323" t="s">
        <v>1017</v>
      </c>
      <c r="C62" s="323" t="s">
        <v>364</v>
      </c>
      <c r="D62" s="323" t="s">
        <v>1018</v>
      </c>
      <c r="E62" s="324" t="s">
        <v>48</v>
      </c>
      <c r="F62" s="325" t="s">
        <v>44</v>
      </c>
      <c r="G62" s="324" t="s">
        <v>67</v>
      </c>
      <c r="H62" s="326" t="s">
        <v>67</v>
      </c>
      <c r="I62" s="326" t="s">
        <v>67</v>
      </c>
      <c r="J62" s="326" t="s">
        <v>67</v>
      </c>
      <c r="K62" s="326" t="s">
        <v>419</v>
      </c>
      <c r="L62" s="331">
        <v>41488</v>
      </c>
      <c r="N62" s="321"/>
      <c r="O62" s="321"/>
      <c r="P62" s="321"/>
      <c r="Q62" s="321"/>
      <c r="R62" s="321"/>
      <c r="S62" s="321"/>
      <c r="T62" s="312"/>
      <c r="U62" s="312"/>
      <c r="Y62" s="322"/>
    </row>
    <row r="63" spans="1:25" ht="15">
      <c r="A63" s="323">
        <v>4391435</v>
      </c>
      <c r="B63" s="323" t="s">
        <v>230</v>
      </c>
      <c r="C63" s="323" t="s">
        <v>79</v>
      </c>
      <c r="D63" s="323" t="s">
        <v>995</v>
      </c>
      <c r="E63" s="324" t="s">
        <v>48</v>
      </c>
      <c r="F63" s="325" t="s">
        <v>67</v>
      </c>
      <c r="G63" s="324" t="s">
        <v>67</v>
      </c>
      <c r="H63" s="326" t="s">
        <v>67</v>
      </c>
      <c r="I63" s="326" t="s">
        <v>67</v>
      </c>
      <c r="J63" s="326" t="s">
        <v>67</v>
      </c>
      <c r="K63" s="326"/>
      <c r="L63" s="326"/>
      <c r="M63" s="340"/>
      <c r="N63" s="321"/>
      <c r="O63" s="321"/>
      <c r="P63" s="321"/>
      <c r="Q63" s="321"/>
      <c r="R63" s="321"/>
      <c r="S63" s="321"/>
      <c r="T63" s="312"/>
      <c r="U63" s="312"/>
      <c r="Y63" s="322"/>
    </row>
    <row r="64" spans="1:25" ht="15">
      <c r="A64" s="323">
        <v>2050890</v>
      </c>
      <c r="B64" s="323" t="s">
        <v>477</v>
      </c>
      <c r="C64" s="323" t="s">
        <v>478</v>
      </c>
      <c r="D64" s="323" t="s">
        <v>1138</v>
      </c>
      <c r="E64" s="324" t="s">
        <v>42</v>
      </c>
      <c r="F64" s="325" t="s">
        <v>67</v>
      </c>
      <c r="G64" s="328" t="s">
        <v>67</v>
      </c>
      <c r="H64" s="326" t="s">
        <v>67</v>
      </c>
      <c r="I64" s="326"/>
      <c r="J64" s="326" t="s">
        <v>67</v>
      </c>
      <c r="K64" s="326"/>
      <c r="L64" s="326"/>
      <c r="N64" s="312"/>
      <c r="O64" s="312"/>
      <c r="P64" s="312"/>
      <c r="Q64" s="312"/>
      <c r="R64" s="321"/>
      <c r="S64" s="321"/>
      <c r="T64" s="312"/>
      <c r="U64" s="312"/>
      <c r="Y64" s="322"/>
    </row>
    <row r="65" spans="1:25" ht="15">
      <c r="A65" s="323">
        <v>995144</v>
      </c>
      <c r="B65" s="323" t="s">
        <v>91</v>
      </c>
      <c r="C65" s="323" t="s">
        <v>92</v>
      </c>
      <c r="D65" s="323" t="s">
        <v>1139</v>
      </c>
      <c r="E65" s="324" t="s">
        <v>42</v>
      </c>
      <c r="F65" s="325" t="s">
        <v>44</v>
      </c>
      <c r="G65" s="324" t="s">
        <v>67</v>
      </c>
      <c r="H65" s="326" t="s">
        <v>67</v>
      </c>
      <c r="I65" s="330"/>
      <c r="J65" s="326" t="s">
        <v>67</v>
      </c>
      <c r="K65" s="326"/>
      <c r="L65" s="326"/>
      <c r="M65" s="322"/>
      <c r="N65" s="321"/>
      <c r="O65" s="321"/>
      <c r="P65" s="321"/>
      <c r="Q65" s="321"/>
      <c r="R65" s="321"/>
      <c r="S65" s="321"/>
      <c r="T65" s="312"/>
      <c r="U65" s="312"/>
      <c r="Y65" s="322"/>
    </row>
    <row r="66" spans="1:25" ht="15">
      <c r="A66" s="323">
        <v>3036201</v>
      </c>
      <c r="B66" s="323" t="s">
        <v>231</v>
      </c>
      <c r="C66" s="323" t="s">
        <v>275</v>
      </c>
      <c r="D66" s="323" t="s">
        <v>1022</v>
      </c>
      <c r="E66" s="324" t="s">
        <v>48</v>
      </c>
      <c r="F66" s="325" t="s">
        <v>67</v>
      </c>
      <c r="G66" s="324" t="s">
        <v>67</v>
      </c>
      <c r="H66" s="326" t="s">
        <v>67</v>
      </c>
      <c r="I66" s="330" t="s">
        <v>67</v>
      </c>
      <c r="J66" s="326" t="s">
        <v>67</v>
      </c>
      <c r="K66" s="326"/>
      <c r="L66" s="326"/>
      <c r="N66" s="321"/>
      <c r="O66" s="321"/>
      <c r="P66" s="321"/>
      <c r="Q66" s="321"/>
      <c r="R66" s="321"/>
      <c r="S66" s="321"/>
      <c r="T66" s="312"/>
      <c r="U66" s="312"/>
      <c r="Y66" s="322"/>
    </row>
    <row r="67" spans="1:25" ht="15">
      <c r="A67" s="323">
        <v>2192250</v>
      </c>
      <c r="B67" s="323" t="s">
        <v>482</v>
      </c>
      <c r="C67" s="323" t="s">
        <v>483</v>
      </c>
      <c r="D67" s="323" t="s">
        <v>1140</v>
      </c>
      <c r="E67" s="324" t="s">
        <v>48</v>
      </c>
      <c r="F67" s="325" t="s">
        <v>67</v>
      </c>
      <c r="G67" s="324" t="s">
        <v>67</v>
      </c>
      <c r="H67" s="326" t="s">
        <v>67</v>
      </c>
      <c r="I67" s="326" t="s">
        <v>67</v>
      </c>
      <c r="J67" s="326" t="s">
        <v>67</v>
      </c>
      <c r="K67" s="326"/>
      <c r="L67" s="326"/>
      <c r="M67" s="322"/>
      <c r="N67" s="321"/>
      <c r="O67" s="321"/>
      <c r="P67" s="321"/>
      <c r="Q67" s="321"/>
      <c r="R67" s="321"/>
      <c r="S67" s="321"/>
      <c r="T67" s="312"/>
      <c r="U67" s="312"/>
      <c r="Y67" s="322"/>
    </row>
    <row r="68" spans="1:25" ht="15">
      <c r="A68" s="323">
        <v>1892840</v>
      </c>
      <c r="B68" s="323" t="s">
        <v>232</v>
      </c>
      <c r="C68" s="323" t="s">
        <v>276</v>
      </c>
      <c r="D68" s="323" t="s">
        <v>983</v>
      </c>
      <c r="E68" s="324" t="s">
        <v>48</v>
      </c>
      <c r="F68" s="325" t="s">
        <v>67</v>
      </c>
      <c r="G68" s="324" t="s">
        <v>67</v>
      </c>
      <c r="H68" s="326" t="s">
        <v>67</v>
      </c>
      <c r="I68" s="326" t="s">
        <v>67</v>
      </c>
      <c r="J68" s="326" t="s">
        <v>67</v>
      </c>
      <c r="K68" s="326"/>
      <c r="L68" s="326"/>
      <c r="N68" s="321"/>
      <c r="O68" s="321"/>
      <c r="P68" s="321"/>
      <c r="Q68" s="321"/>
      <c r="R68" s="321"/>
      <c r="S68" s="321"/>
      <c r="T68" s="312"/>
      <c r="U68" s="312"/>
      <c r="Y68" s="322"/>
    </row>
    <row r="69" spans="1:25" ht="15">
      <c r="A69" s="323">
        <v>3032360</v>
      </c>
      <c r="B69" s="323" t="s">
        <v>233</v>
      </c>
      <c r="C69" s="323" t="s">
        <v>275</v>
      </c>
      <c r="D69" s="323" t="s">
        <v>1022</v>
      </c>
      <c r="E69" s="324" t="s">
        <v>48</v>
      </c>
      <c r="F69" s="325" t="s">
        <v>67</v>
      </c>
      <c r="G69" s="324" t="s">
        <v>67</v>
      </c>
      <c r="H69" s="326" t="s">
        <v>67</v>
      </c>
      <c r="I69" s="326" t="s">
        <v>67</v>
      </c>
      <c r="J69" s="326" t="s">
        <v>67</v>
      </c>
      <c r="K69" s="326"/>
      <c r="L69" s="326"/>
      <c r="N69" s="321"/>
      <c r="O69" s="321"/>
      <c r="P69" s="321"/>
      <c r="Q69" s="321"/>
      <c r="R69" s="321"/>
      <c r="S69" s="321"/>
      <c r="T69" s="312"/>
      <c r="U69" s="312"/>
      <c r="Y69" s="322"/>
    </row>
    <row r="70" spans="1:25" ht="15">
      <c r="A70" s="323">
        <v>1230865</v>
      </c>
      <c r="B70" s="323" t="s">
        <v>306</v>
      </c>
      <c r="C70" s="323" t="s">
        <v>347</v>
      </c>
      <c r="D70" s="323" t="s">
        <v>1141</v>
      </c>
      <c r="E70" s="324" t="s">
        <v>42</v>
      </c>
      <c r="F70" s="325" t="s">
        <v>67</v>
      </c>
      <c r="G70" s="324" t="s">
        <v>67</v>
      </c>
      <c r="H70" s="326" t="s">
        <v>67</v>
      </c>
      <c r="I70" s="326"/>
      <c r="J70" s="326" t="s">
        <v>67</v>
      </c>
      <c r="K70" s="326"/>
      <c r="L70" s="326"/>
      <c r="N70" s="321"/>
      <c r="O70" s="321"/>
      <c r="P70" s="321"/>
      <c r="Q70" s="321"/>
      <c r="R70" s="321"/>
      <c r="S70" s="321"/>
      <c r="T70" s="312"/>
      <c r="U70" s="312"/>
      <c r="Y70" s="322"/>
    </row>
    <row r="71" spans="1:25" ht="15">
      <c r="A71" s="323">
        <v>2016065</v>
      </c>
      <c r="B71" s="323" t="s">
        <v>163</v>
      </c>
      <c r="C71" s="323" t="s">
        <v>70</v>
      </c>
      <c r="D71" s="323" t="s">
        <v>1000</v>
      </c>
      <c r="E71" s="324" t="s">
        <v>214</v>
      </c>
      <c r="F71" s="325" t="s">
        <v>67</v>
      </c>
      <c r="G71" s="324" t="s">
        <v>67</v>
      </c>
      <c r="H71" s="326" t="s">
        <v>67</v>
      </c>
      <c r="I71" s="330"/>
      <c r="J71" s="326" t="s">
        <v>67</v>
      </c>
      <c r="K71" s="326"/>
      <c r="L71" s="326"/>
      <c r="M71" s="322"/>
      <c r="N71" s="321"/>
      <c r="O71" s="321"/>
      <c r="P71" s="321"/>
      <c r="Q71" s="321"/>
      <c r="R71" s="321"/>
      <c r="S71" s="321"/>
      <c r="T71" s="312"/>
      <c r="U71" s="312"/>
      <c r="Y71" s="322"/>
    </row>
    <row r="72" spans="1:25" ht="15">
      <c r="A72" s="323">
        <v>4536417</v>
      </c>
      <c r="B72" s="323" t="s">
        <v>234</v>
      </c>
      <c r="C72" s="323" t="s">
        <v>114</v>
      </c>
      <c r="D72" s="323" t="s">
        <v>989</v>
      </c>
      <c r="E72" s="324" t="s">
        <v>48</v>
      </c>
      <c r="F72" s="325" t="s">
        <v>67</v>
      </c>
      <c r="G72" s="324" t="s">
        <v>67</v>
      </c>
      <c r="H72" s="326" t="s">
        <v>67</v>
      </c>
      <c r="I72" s="330" t="s">
        <v>67</v>
      </c>
      <c r="J72" s="326" t="s">
        <v>67</v>
      </c>
      <c r="K72" s="326"/>
      <c r="L72" s="331"/>
      <c r="M72" s="322"/>
      <c r="N72" s="321"/>
      <c r="O72" s="321"/>
      <c r="P72" s="321"/>
      <c r="Q72" s="321"/>
      <c r="R72" s="321"/>
      <c r="S72" s="321"/>
      <c r="T72" s="312"/>
      <c r="U72" s="312"/>
      <c r="Y72" s="322"/>
    </row>
    <row r="73" spans="1:25" ht="15">
      <c r="A73" s="323">
        <v>4693630</v>
      </c>
      <c r="B73" s="323" t="s">
        <v>164</v>
      </c>
      <c r="C73" s="323" t="s">
        <v>119</v>
      </c>
      <c r="D73" s="323" t="s">
        <v>1082</v>
      </c>
      <c r="E73" s="324" t="s">
        <v>214</v>
      </c>
      <c r="F73" s="325" t="s">
        <v>67</v>
      </c>
      <c r="G73" s="328" t="s">
        <v>67</v>
      </c>
      <c r="H73" s="326" t="s">
        <v>67</v>
      </c>
      <c r="I73" s="326"/>
      <c r="J73" s="326" t="s">
        <v>67</v>
      </c>
      <c r="K73" s="326"/>
      <c r="L73" s="326"/>
      <c r="N73" s="321"/>
      <c r="O73" s="321"/>
      <c r="P73" s="321"/>
      <c r="Q73" s="321"/>
      <c r="R73" s="321"/>
      <c r="S73" s="321"/>
      <c r="T73" s="312"/>
      <c r="U73" s="312"/>
      <c r="Y73" s="322"/>
    </row>
    <row r="74" spans="1:25" ht="15">
      <c r="A74" s="360">
        <v>1676223</v>
      </c>
      <c r="B74" s="360" t="s">
        <v>235</v>
      </c>
      <c r="C74" s="360" t="s">
        <v>277</v>
      </c>
      <c r="D74" s="360" t="s">
        <v>1097</v>
      </c>
      <c r="E74" s="325" t="s">
        <v>48</v>
      </c>
      <c r="F74" s="325" t="s">
        <v>44</v>
      </c>
      <c r="G74" s="325" t="s">
        <v>67</v>
      </c>
      <c r="H74" s="326" t="s">
        <v>67</v>
      </c>
      <c r="I74" s="326" t="s">
        <v>67</v>
      </c>
      <c r="J74" s="326" t="s">
        <v>67</v>
      </c>
      <c r="K74" s="326"/>
      <c r="L74" s="326"/>
      <c r="N74" s="321"/>
      <c r="O74" s="321"/>
      <c r="P74" s="321"/>
      <c r="Q74" s="321"/>
      <c r="R74" s="321"/>
      <c r="S74" s="321"/>
      <c r="T74" s="312"/>
      <c r="U74" s="312"/>
      <c r="Y74" s="322"/>
    </row>
    <row r="75" spans="1:25" ht="15">
      <c r="A75" s="360">
        <v>1270573</v>
      </c>
      <c r="B75" s="360" t="s">
        <v>497</v>
      </c>
      <c r="C75" s="360" t="s">
        <v>498</v>
      </c>
      <c r="D75" s="360" t="s">
        <v>1142</v>
      </c>
      <c r="E75" s="325" t="s">
        <v>48</v>
      </c>
      <c r="F75" s="325" t="s">
        <v>67</v>
      </c>
      <c r="G75" s="361" t="s">
        <v>67</v>
      </c>
      <c r="H75" s="326" t="s">
        <v>67</v>
      </c>
      <c r="I75" s="326" t="s">
        <v>67</v>
      </c>
      <c r="J75" s="326" t="s">
        <v>67</v>
      </c>
      <c r="K75" s="326"/>
      <c r="L75" s="326"/>
      <c r="N75" s="321"/>
      <c r="O75" s="321"/>
      <c r="P75" s="321"/>
      <c r="Q75" s="321"/>
      <c r="R75" s="321"/>
      <c r="S75" s="321"/>
      <c r="T75" s="312"/>
      <c r="U75" s="312"/>
      <c r="Y75" s="322"/>
    </row>
    <row r="76" spans="1:25" ht="15">
      <c r="A76" s="360">
        <v>2156335</v>
      </c>
      <c r="B76" s="360" t="s">
        <v>165</v>
      </c>
      <c r="C76" s="360" t="s">
        <v>195</v>
      </c>
      <c r="D76" s="360" t="s">
        <v>1019</v>
      </c>
      <c r="E76" s="325" t="s">
        <v>214</v>
      </c>
      <c r="F76" s="325" t="s">
        <v>67</v>
      </c>
      <c r="G76" s="325" t="s">
        <v>67</v>
      </c>
      <c r="H76" s="326" t="s">
        <v>67</v>
      </c>
      <c r="I76" s="326"/>
      <c r="J76" s="326" t="s">
        <v>67</v>
      </c>
      <c r="K76" s="326"/>
      <c r="L76" s="331"/>
      <c r="N76" s="321"/>
      <c r="O76" s="321"/>
      <c r="P76" s="321"/>
      <c r="Q76" s="321"/>
      <c r="R76" s="321"/>
      <c r="S76" s="321"/>
      <c r="T76" s="312"/>
      <c r="U76" s="312"/>
      <c r="Y76" s="322"/>
    </row>
    <row r="77" spans="1:25" s="356" customFormat="1" ht="15">
      <c r="A77" s="360">
        <v>2019310</v>
      </c>
      <c r="B77" s="360" t="s">
        <v>166</v>
      </c>
      <c r="C77" s="360" t="s">
        <v>70</v>
      </c>
      <c r="D77" s="360" t="s">
        <v>1000</v>
      </c>
      <c r="E77" s="325" t="s">
        <v>214</v>
      </c>
      <c r="F77" s="325" t="s">
        <v>67</v>
      </c>
      <c r="G77" s="325" t="s">
        <v>67</v>
      </c>
      <c r="H77" s="326" t="s">
        <v>67</v>
      </c>
      <c r="I77" s="326"/>
      <c r="J77" s="326" t="s">
        <v>67</v>
      </c>
      <c r="K77" s="326"/>
      <c r="L77" s="326"/>
      <c r="N77" s="357"/>
      <c r="O77" s="357"/>
      <c r="P77" s="357"/>
      <c r="Q77" s="357"/>
      <c r="R77" s="357"/>
      <c r="S77" s="357"/>
      <c r="Y77" s="358"/>
    </row>
    <row r="78" spans="1:25" ht="15">
      <c r="A78" s="360">
        <v>4792220</v>
      </c>
      <c r="B78" s="360" t="s">
        <v>167</v>
      </c>
      <c r="C78" s="360" t="s">
        <v>196</v>
      </c>
      <c r="D78" s="360" t="s">
        <v>1055</v>
      </c>
      <c r="E78" s="325" t="s">
        <v>214</v>
      </c>
      <c r="F78" s="325" t="s">
        <v>67</v>
      </c>
      <c r="G78" s="325" t="s">
        <v>67</v>
      </c>
      <c r="H78" s="326" t="s">
        <v>67</v>
      </c>
      <c r="I78" s="326"/>
      <c r="J78" s="326" t="s">
        <v>67</v>
      </c>
      <c r="K78" s="326"/>
      <c r="L78" s="326"/>
      <c r="N78" s="321"/>
      <c r="O78" s="321"/>
      <c r="P78" s="321"/>
      <c r="Q78" s="321"/>
      <c r="R78" s="321"/>
      <c r="S78" s="321"/>
      <c r="T78" s="312"/>
      <c r="U78" s="312"/>
      <c r="Y78" s="322"/>
    </row>
    <row r="79" spans="1:25" ht="15">
      <c r="A79" s="360">
        <v>3550737</v>
      </c>
      <c r="B79" s="360" t="s">
        <v>236</v>
      </c>
      <c r="C79" s="360" t="s">
        <v>60</v>
      </c>
      <c r="D79" s="360" t="s">
        <v>1021</v>
      </c>
      <c r="E79" s="325" t="s">
        <v>48</v>
      </c>
      <c r="F79" s="325" t="s">
        <v>67</v>
      </c>
      <c r="G79" s="325" t="s">
        <v>67</v>
      </c>
      <c r="H79" s="326" t="s">
        <v>67</v>
      </c>
      <c r="I79" s="326" t="s">
        <v>67</v>
      </c>
      <c r="J79" s="326" t="s">
        <v>67</v>
      </c>
      <c r="K79" s="326"/>
      <c r="L79" s="326"/>
      <c r="N79" s="321"/>
      <c r="O79" s="321"/>
      <c r="P79" s="321"/>
      <c r="Q79" s="321"/>
      <c r="R79" s="321"/>
      <c r="S79" s="321"/>
      <c r="T79" s="312"/>
      <c r="U79" s="312"/>
      <c r="Y79" s="322"/>
    </row>
    <row r="80" spans="1:25" ht="15">
      <c r="A80" s="360">
        <v>2776319</v>
      </c>
      <c r="B80" s="360" t="s">
        <v>56</v>
      </c>
      <c r="C80" s="360" t="s">
        <v>61</v>
      </c>
      <c r="D80" s="360" t="s">
        <v>1076</v>
      </c>
      <c r="E80" s="325" t="s">
        <v>48</v>
      </c>
      <c r="F80" s="325" t="s">
        <v>44</v>
      </c>
      <c r="G80" s="325" t="s">
        <v>67</v>
      </c>
      <c r="H80" s="326" t="s">
        <v>67</v>
      </c>
      <c r="I80" s="326" t="s">
        <v>67</v>
      </c>
      <c r="J80" s="326" t="s">
        <v>67</v>
      </c>
      <c r="K80" s="326"/>
      <c r="L80" s="331"/>
      <c r="N80" s="321"/>
      <c r="O80" s="321"/>
      <c r="P80" s="321"/>
      <c r="Q80" s="321"/>
      <c r="R80" s="321"/>
      <c r="S80" s="321"/>
      <c r="T80" s="312"/>
      <c r="U80" s="312"/>
      <c r="Y80" s="322"/>
    </row>
    <row r="81" spans="1:25" ht="15">
      <c r="A81" s="360">
        <v>4233565</v>
      </c>
      <c r="B81" s="360" t="s">
        <v>237</v>
      </c>
      <c r="C81" s="360" t="s">
        <v>63</v>
      </c>
      <c r="D81" s="360" t="s">
        <v>1103</v>
      </c>
      <c r="E81" s="325" t="s">
        <v>48</v>
      </c>
      <c r="F81" s="325" t="s">
        <v>67</v>
      </c>
      <c r="G81" s="325" t="s">
        <v>67</v>
      </c>
      <c r="H81" s="326" t="s">
        <v>67</v>
      </c>
      <c r="I81" s="326" t="s">
        <v>67</v>
      </c>
      <c r="J81" s="326" t="s">
        <v>67</v>
      </c>
      <c r="K81" s="326"/>
      <c r="L81" s="326"/>
      <c r="N81" s="321"/>
      <c r="O81" s="321"/>
      <c r="P81" s="321"/>
      <c r="Q81" s="321"/>
      <c r="R81" s="321"/>
      <c r="S81" s="321"/>
      <c r="T81" s="312"/>
      <c r="U81" s="312"/>
      <c r="Y81" s="322"/>
    </row>
    <row r="82" spans="1:25" ht="15">
      <c r="A82" s="360">
        <v>1615092</v>
      </c>
      <c r="B82" s="360" t="s">
        <v>125</v>
      </c>
      <c r="C82" s="360" t="s">
        <v>127</v>
      </c>
      <c r="D82" s="360" t="s">
        <v>1143</v>
      </c>
      <c r="E82" s="325" t="s">
        <v>48</v>
      </c>
      <c r="F82" s="325" t="s">
        <v>44</v>
      </c>
      <c r="G82" s="325" t="s">
        <v>67</v>
      </c>
      <c r="H82" s="326" t="s">
        <v>67</v>
      </c>
      <c r="I82" s="326" t="s">
        <v>67</v>
      </c>
      <c r="J82" s="326" t="s">
        <v>67</v>
      </c>
      <c r="K82" s="326"/>
      <c r="L82" s="326"/>
      <c r="N82" s="321"/>
      <c r="O82" s="321"/>
      <c r="P82" s="321"/>
      <c r="Q82" s="321"/>
      <c r="R82" s="321"/>
      <c r="S82" s="321"/>
      <c r="T82" s="312"/>
      <c r="U82" s="312"/>
      <c r="Y82" s="322"/>
    </row>
    <row r="83" spans="1:25" ht="15">
      <c r="A83" s="360">
        <v>4992851</v>
      </c>
      <c r="B83" s="360" t="s">
        <v>946</v>
      </c>
      <c r="C83" s="360" t="s">
        <v>128</v>
      </c>
      <c r="D83" s="360" t="s">
        <v>1144</v>
      </c>
      <c r="E83" s="325" t="s">
        <v>48</v>
      </c>
      <c r="F83" s="325" t="s">
        <v>44</v>
      </c>
      <c r="G83" s="325" t="s">
        <v>67</v>
      </c>
      <c r="H83" s="326" t="s">
        <v>67</v>
      </c>
      <c r="I83" s="326" t="s">
        <v>67</v>
      </c>
      <c r="J83" s="326" t="s">
        <v>67</v>
      </c>
      <c r="K83" s="326"/>
      <c r="L83" s="326"/>
      <c r="N83" s="321"/>
      <c r="O83" s="321"/>
      <c r="P83" s="321"/>
      <c r="Q83" s="321"/>
      <c r="R83" s="321"/>
      <c r="S83" s="321"/>
      <c r="T83" s="312"/>
      <c r="U83" s="312"/>
      <c r="Y83" s="322"/>
    </row>
    <row r="84" spans="1:25" ht="15">
      <c r="A84" s="360">
        <v>2130125</v>
      </c>
      <c r="B84" s="360" t="s">
        <v>239</v>
      </c>
      <c r="C84" s="360" t="s">
        <v>280</v>
      </c>
      <c r="D84" s="360" t="s">
        <v>1145</v>
      </c>
      <c r="E84" s="325" t="s">
        <v>48</v>
      </c>
      <c r="F84" s="325" t="s">
        <v>67</v>
      </c>
      <c r="G84" s="325" t="s">
        <v>67</v>
      </c>
      <c r="H84" s="326" t="s">
        <v>67</v>
      </c>
      <c r="I84" s="326" t="s">
        <v>67</v>
      </c>
      <c r="J84" s="326" t="s">
        <v>67</v>
      </c>
      <c r="K84" s="326"/>
      <c r="L84" s="326"/>
      <c r="N84" s="321"/>
      <c r="O84" s="321"/>
      <c r="P84" s="321"/>
      <c r="Q84" s="321"/>
      <c r="R84" s="321"/>
      <c r="S84" s="321"/>
      <c r="T84" s="312"/>
      <c r="U84" s="312"/>
      <c r="Y84" s="322"/>
    </row>
    <row r="85" spans="1:25" ht="15">
      <c r="A85" s="323">
        <v>4011810</v>
      </c>
      <c r="B85" s="323" t="s">
        <v>240</v>
      </c>
      <c r="C85" s="323" t="s">
        <v>281</v>
      </c>
      <c r="D85" s="323" t="s">
        <v>1146</v>
      </c>
      <c r="E85" s="324" t="s">
        <v>48</v>
      </c>
      <c r="F85" s="325" t="s">
        <v>67</v>
      </c>
      <c r="G85" s="328" t="s">
        <v>67</v>
      </c>
      <c r="H85" s="326" t="s">
        <v>67</v>
      </c>
      <c r="I85" s="326" t="s">
        <v>67</v>
      </c>
      <c r="J85" s="326" t="s">
        <v>67</v>
      </c>
      <c r="K85" s="326"/>
      <c r="L85" s="326"/>
      <c r="N85" s="321"/>
      <c r="O85" s="321"/>
      <c r="P85" s="321"/>
      <c r="Q85" s="321"/>
      <c r="R85" s="321"/>
      <c r="S85" s="321"/>
      <c r="T85" s="312"/>
      <c r="U85" s="312"/>
      <c r="Y85" s="322"/>
    </row>
    <row r="86" spans="1:25" ht="15">
      <c r="A86" s="323">
        <v>732070</v>
      </c>
      <c r="B86" s="323" t="s">
        <v>241</v>
      </c>
      <c r="C86" s="323" t="s">
        <v>282</v>
      </c>
      <c r="D86" s="323" t="s">
        <v>1091</v>
      </c>
      <c r="E86" s="324" t="s">
        <v>48</v>
      </c>
      <c r="F86" s="325" t="s">
        <v>67</v>
      </c>
      <c r="G86" s="324" t="s">
        <v>67</v>
      </c>
      <c r="H86" s="326" t="s">
        <v>67</v>
      </c>
      <c r="I86" s="326" t="s">
        <v>67</v>
      </c>
      <c r="J86" s="326" t="s">
        <v>67</v>
      </c>
      <c r="K86" s="326"/>
      <c r="L86" s="339"/>
      <c r="N86" s="341"/>
      <c r="O86" s="341"/>
      <c r="P86" s="341"/>
      <c r="Q86" s="341"/>
      <c r="R86" s="341"/>
      <c r="S86" s="321"/>
      <c r="T86" s="312"/>
      <c r="U86" s="312"/>
      <c r="Y86" s="322"/>
    </row>
    <row r="87" spans="1:25" ht="15">
      <c r="A87" s="342">
        <v>632830</v>
      </c>
      <c r="B87" s="342" t="s">
        <v>242</v>
      </c>
      <c r="C87" s="342" t="s">
        <v>283</v>
      </c>
      <c r="D87" s="342" t="s">
        <v>1147</v>
      </c>
      <c r="E87" s="343" t="s">
        <v>48</v>
      </c>
      <c r="F87" s="344" t="s">
        <v>67</v>
      </c>
      <c r="G87" s="345" t="s">
        <v>67</v>
      </c>
      <c r="H87" s="326" t="s">
        <v>67</v>
      </c>
      <c r="I87" s="326" t="s">
        <v>67</v>
      </c>
      <c r="J87" s="326" t="s">
        <v>67</v>
      </c>
      <c r="K87" s="326"/>
      <c r="L87" s="326"/>
      <c r="N87" s="321"/>
      <c r="O87" s="321"/>
      <c r="P87" s="321"/>
      <c r="Q87" s="321"/>
      <c r="R87" s="321"/>
      <c r="S87" s="321"/>
      <c r="T87" s="312"/>
      <c r="U87" s="312"/>
      <c r="Y87" s="322"/>
    </row>
    <row r="88" spans="1:25" ht="15">
      <c r="A88" s="323">
        <v>4236254</v>
      </c>
      <c r="B88" s="323" t="s">
        <v>947</v>
      </c>
      <c r="C88" s="323" t="s">
        <v>63</v>
      </c>
      <c r="D88" s="323" t="s">
        <v>1103</v>
      </c>
      <c r="E88" s="324" t="s">
        <v>48</v>
      </c>
      <c r="F88" s="325" t="s">
        <v>44</v>
      </c>
      <c r="G88" s="324" t="s">
        <v>67</v>
      </c>
      <c r="H88" s="326" t="s">
        <v>67</v>
      </c>
      <c r="I88" s="326" t="s">
        <v>67</v>
      </c>
      <c r="J88" s="326" t="s">
        <v>67</v>
      </c>
      <c r="K88" s="326"/>
      <c r="L88" s="326"/>
      <c r="N88" s="321"/>
      <c r="O88" s="321"/>
      <c r="P88" s="321"/>
      <c r="Q88" s="321"/>
      <c r="R88" s="321"/>
      <c r="S88" s="321"/>
      <c r="T88" s="312"/>
      <c r="U88" s="312"/>
      <c r="Y88" s="322"/>
    </row>
    <row r="89" spans="1:25" ht="15">
      <c r="A89" s="323">
        <v>4236240</v>
      </c>
      <c r="B89" s="323" t="s">
        <v>948</v>
      </c>
      <c r="C89" s="323" t="s">
        <v>63</v>
      </c>
      <c r="D89" s="323" t="s">
        <v>1103</v>
      </c>
      <c r="E89" s="324" t="s">
        <v>48</v>
      </c>
      <c r="F89" s="325" t="s">
        <v>44</v>
      </c>
      <c r="G89" s="324" t="s">
        <v>67</v>
      </c>
      <c r="H89" s="326" t="s">
        <v>67</v>
      </c>
      <c r="I89" s="326" t="s">
        <v>67</v>
      </c>
      <c r="J89" s="326" t="s">
        <v>67</v>
      </c>
      <c r="K89" s="326"/>
      <c r="L89" s="326"/>
      <c r="N89" s="321"/>
      <c r="O89" s="321"/>
      <c r="P89" s="321"/>
      <c r="Q89" s="321"/>
      <c r="R89" s="321"/>
      <c r="S89" s="321"/>
      <c r="T89" s="312"/>
      <c r="U89" s="312"/>
      <c r="Y89" s="322"/>
    </row>
    <row r="90" spans="1:25" ht="15">
      <c r="A90" s="323">
        <v>2151200</v>
      </c>
      <c r="B90" s="323" t="s">
        <v>168</v>
      </c>
      <c r="C90" s="323" t="s">
        <v>195</v>
      </c>
      <c r="D90" s="323" t="s">
        <v>1019</v>
      </c>
      <c r="E90" s="324" t="s">
        <v>214</v>
      </c>
      <c r="F90" s="325" t="s">
        <v>67</v>
      </c>
      <c r="G90" s="324" t="s">
        <v>67</v>
      </c>
      <c r="H90" s="326" t="s">
        <v>67</v>
      </c>
      <c r="I90" s="326"/>
      <c r="J90" s="326" t="s">
        <v>67</v>
      </c>
      <c r="K90" s="326"/>
      <c r="L90" s="326"/>
      <c r="M90" s="322"/>
      <c r="N90" s="321"/>
      <c r="O90" s="321"/>
      <c r="P90" s="321"/>
      <c r="Q90" s="321"/>
      <c r="R90" s="321"/>
      <c r="S90" s="321"/>
      <c r="T90" s="312"/>
      <c r="U90" s="312"/>
      <c r="Y90" s="322"/>
    </row>
    <row r="91" spans="1:25" ht="15">
      <c r="A91" s="323">
        <v>4816024</v>
      </c>
      <c r="B91" s="323" t="s">
        <v>45</v>
      </c>
      <c r="C91" s="323" t="s">
        <v>47</v>
      </c>
      <c r="D91" s="323" t="s">
        <v>1148</v>
      </c>
      <c r="E91" s="324" t="s">
        <v>48</v>
      </c>
      <c r="F91" s="325" t="s">
        <v>44</v>
      </c>
      <c r="G91" s="324" t="s">
        <v>67</v>
      </c>
      <c r="H91" s="326" t="s">
        <v>67</v>
      </c>
      <c r="I91" s="330" t="s">
        <v>67</v>
      </c>
      <c r="J91" s="326" t="s">
        <v>67</v>
      </c>
      <c r="K91" s="326"/>
      <c r="L91" s="339"/>
      <c r="N91" s="321"/>
      <c r="O91" s="321"/>
      <c r="P91" s="321"/>
      <c r="Q91" s="321"/>
      <c r="R91" s="321"/>
      <c r="S91" s="321"/>
      <c r="T91" s="312"/>
      <c r="U91" s="312"/>
      <c r="Y91" s="322"/>
    </row>
    <row r="92" spans="1:25" ht="15">
      <c r="A92" s="323">
        <v>1416499</v>
      </c>
      <c r="B92" s="323" t="s">
        <v>243</v>
      </c>
      <c r="C92" s="323" t="s">
        <v>200</v>
      </c>
      <c r="D92" s="323" t="s">
        <v>1034</v>
      </c>
      <c r="E92" s="324" t="s">
        <v>48</v>
      </c>
      <c r="F92" s="325" t="s">
        <v>67</v>
      </c>
      <c r="G92" s="324" t="s">
        <v>67</v>
      </c>
      <c r="H92" s="326" t="s">
        <v>67</v>
      </c>
      <c r="I92" s="326" t="s">
        <v>67</v>
      </c>
      <c r="J92" s="326" t="s">
        <v>67</v>
      </c>
      <c r="K92" s="326"/>
      <c r="L92" s="331"/>
      <c r="N92" s="321"/>
      <c r="O92" s="321"/>
      <c r="P92" s="321"/>
      <c r="Q92" s="321"/>
      <c r="R92" s="321"/>
      <c r="S92" s="321"/>
      <c r="T92" s="312"/>
      <c r="U92" s="312"/>
      <c r="Y92" s="322"/>
    </row>
    <row r="93" spans="1:25" ht="15">
      <c r="A93" s="323">
        <v>4855134</v>
      </c>
      <c r="B93" s="323" t="s">
        <v>307</v>
      </c>
      <c r="C93" s="323" t="s">
        <v>348</v>
      </c>
      <c r="D93" s="323" t="s">
        <v>1046</v>
      </c>
      <c r="E93" s="324" t="s">
        <v>42</v>
      </c>
      <c r="F93" s="325" t="s">
        <v>67</v>
      </c>
      <c r="G93" s="324" t="s">
        <v>67</v>
      </c>
      <c r="H93" s="326" t="s">
        <v>67</v>
      </c>
      <c r="I93" s="326"/>
      <c r="J93" s="326" t="s">
        <v>67</v>
      </c>
      <c r="K93" s="326"/>
      <c r="L93" s="326"/>
      <c r="N93" s="321"/>
      <c r="O93" s="321"/>
      <c r="P93" s="321"/>
      <c r="Q93" s="321"/>
      <c r="R93" s="321"/>
      <c r="S93" s="321"/>
      <c r="T93" s="312"/>
      <c r="U93" s="312"/>
      <c r="Y93" s="322"/>
    </row>
    <row r="94" spans="1:25" ht="15">
      <c r="A94" s="323">
        <v>1391330</v>
      </c>
      <c r="B94" s="323" t="s">
        <v>169</v>
      </c>
      <c r="C94" s="323" t="s">
        <v>197</v>
      </c>
      <c r="D94" s="323" t="s">
        <v>1122</v>
      </c>
      <c r="E94" s="324" t="s">
        <v>214</v>
      </c>
      <c r="F94" s="325" t="s">
        <v>67</v>
      </c>
      <c r="G94" s="324" t="s">
        <v>67</v>
      </c>
      <c r="H94" s="326" t="s">
        <v>67</v>
      </c>
      <c r="I94" s="326"/>
      <c r="J94" s="326" t="s">
        <v>67</v>
      </c>
      <c r="K94" s="326"/>
      <c r="L94" s="331"/>
      <c r="N94" s="321"/>
      <c r="O94" s="321"/>
      <c r="P94" s="321"/>
      <c r="Q94" s="321"/>
      <c r="R94" s="321"/>
      <c r="S94" s="321"/>
      <c r="T94" s="312"/>
      <c r="U94" s="312"/>
      <c r="Y94" s="322"/>
    </row>
    <row r="95" spans="1:25" ht="15">
      <c r="A95" s="323">
        <v>2372058</v>
      </c>
      <c r="B95" s="323" t="s">
        <v>308</v>
      </c>
      <c r="C95" s="323" t="s">
        <v>349</v>
      </c>
      <c r="D95" s="323" t="s">
        <v>1149</v>
      </c>
      <c r="E95" s="324" t="s">
        <v>42</v>
      </c>
      <c r="F95" s="325" t="s">
        <v>67</v>
      </c>
      <c r="G95" s="324" t="s">
        <v>67</v>
      </c>
      <c r="H95" s="326" t="s">
        <v>67</v>
      </c>
      <c r="I95" s="330"/>
      <c r="J95" s="326" t="s">
        <v>67</v>
      </c>
      <c r="K95" s="326"/>
      <c r="L95" s="326"/>
      <c r="N95" s="321"/>
      <c r="O95" s="321"/>
      <c r="P95" s="321"/>
      <c r="Q95" s="321"/>
      <c r="R95" s="321"/>
      <c r="S95" s="321"/>
      <c r="T95" s="312"/>
      <c r="U95" s="312"/>
      <c r="Y95" s="322"/>
    </row>
    <row r="96" spans="1:25" ht="15">
      <c r="A96" s="323">
        <v>3231175</v>
      </c>
      <c r="B96" s="323" t="s">
        <v>170</v>
      </c>
      <c r="C96" s="323" t="s">
        <v>198</v>
      </c>
      <c r="D96" s="323" t="s">
        <v>1150</v>
      </c>
      <c r="E96" s="324" t="s">
        <v>214</v>
      </c>
      <c r="F96" s="325" t="s">
        <v>67</v>
      </c>
      <c r="G96" s="324" t="s">
        <v>67</v>
      </c>
      <c r="H96" s="326" t="s">
        <v>67</v>
      </c>
      <c r="I96" s="326"/>
      <c r="J96" s="326" t="s">
        <v>67</v>
      </c>
      <c r="K96" s="326"/>
      <c r="L96" s="326"/>
      <c r="N96" s="321"/>
      <c r="O96" s="321"/>
      <c r="P96" s="321"/>
      <c r="Q96" s="321"/>
      <c r="R96" s="321"/>
      <c r="S96" s="321"/>
      <c r="T96" s="312"/>
      <c r="U96" s="312"/>
      <c r="Y96" s="322"/>
    </row>
    <row r="97" spans="1:25" ht="15">
      <c r="A97" s="323">
        <v>4251683</v>
      </c>
      <c r="B97" s="323" t="s">
        <v>937</v>
      </c>
      <c r="C97" s="323" t="s">
        <v>938</v>
      </c>
      <c r="D97" s="323" t="s">
        <v>1151</v>
      </c>
      <c r="E97" s="324" t="s">
        <v>42</v>
      </c>
      <c r="F97" s="325" t="s">
        <v>44</v>
      </c>
      <c r="G97" s="324" t="s">
        <v>67</v>
      </c>
      <c r="H97" s="326" t="s">
        <v>67</v>
      </c>
      <c r="I97" s="326"/>
      <c r="J97" s="326" t="s">
        <v>67</v>
      </c>
      <c r="K97" s="326"/>
      <c r="L97" s="326"/>
      <c r="M97" s="322"/>
      <c r="N97" s="321"/>
      <c r="O97" s="321"/>
      <c r="P97" s="321"/>
      <c r="Q97" s="321"/>
      <c r="R97" s="321"/>
      <c r="S97" s="321"/>
      <c r="T97" s="312"/>
      <c r="U97" s="312"/>
      <c r="Y97" s="322"/>
    </row>
    <row r="98" spans="1:25" ht="15">
      <c r="A98" s="323">
        <v>2330400</v>
      </c>
      <c r="B98" s="323" t="s">
        <v>518</v>
      </c>
      <c r="C98" s="323" t="s">
        <v>519</v>
      </c>
      <c r="D98" s="323" t="s">
        <v>1152</v>
      </c>
      <c r="E98" s="324" t="s">
        <v>214</v>
      </c>
      <c r="F98" s="325" t="s">
        <v>67</v>
      </c>
      <c r="G98" s="324" t="s">
        <v>67</v>
      </c>
      <c r="H98" s="326" t="s">
        <v>67</v>
      </c>
      <c r="I98" s="330"/>
      <c r="J98" s="326" t="s">
        <v>67</v>
      </c>
      <c r="K98" s="326"/>
      <c r="L98" s="326"/>
      <c r="N98" s="321"/>
      <c r="O98" s="321"/>
      <c r="P98" s="321"/>
      <c r="Q98" s="321"/>
      <c r="R98" s="321"/>
      <c r="S98" s="321"/>
      <c r="T98" s="312"/>
      <c r="U98" s="312"/>
      <c r="Y98" s="322"/>
    </row>
    <row r="99" spans="1:25" ht="15">
      <c r="A99" s="323">
        <v>1832327</v>
      </c>
      <c r="B99" s="323" t="s">
        <v>244</v>
      </c>
      <c r="C99" s="323" t="s">
        <v>284</v>
      </c>
      <c r="D99" s="323" t="s">
        <v>984</v>
      </c>
      <c r="E99" s="324" t="s">
        <v>48</v>
      </c>
      <c r="F99" s="325" t="s">
        <v>67</v>
      </c>
      <c r="G99" s="324" t="s">
        <v>67</v>
      </c>
      <c r="H99" s="326" t="s">
        <v>67</v>
      </c>
      <c r="I99" s="330" t="s">
        <v>67</v>
      </c>
      <c r="J99" s="326" t="s">
        <v>67</v>
      </c>
      <c r="K99" s="326"/>
      <c r="L99" s="326"/>
      <c r="N99" s="321"/>
      <c r="O99" s="321"/>
      <c r="P99" s="321"/>
      <c r="Q99" s="321"/>
      <c r="R99" s="321"/>
      <c r="S99" s="321"/>
      <c r="T99" s="312"/>
      <c r="U99" s="312"/>
      <c r="Y99" s="322"/>
    </row>
    <row r="100" spans="1:25" ht="15">
      <c r="A100" s="323">
        <v>2032430</v>
      </c>
      <c r="B100" s="323" t="s">
        <v>245</v>
      </c>
      <c r="C100" s="323" t="s">
        <v>285</v>
      </c>
      <c r="D100" s="323" t="s">
        <v>1153</v>
      </c>
      <c r="E100" s="324" t="s">
        <v>48</v>
      </c>
      <c r="F100" s="325" t="s">
        <v>67</v>
      </c>
      <c r="G100" s="324" t="s">
        <v>67</v>
      </c>
      <c r="H100" s="326" t="s">
        <v>67</v>
      </c>
      <c r="I100" s="326" t="s">
        <v>67</v>
      </c>
      <c r="J100" s="326" t="s">
        <v>67</v>
      </c>
      <c r="K100" s="326"/>
      <c r="L100" s="326"/>
      <c r="N100" s="321"/>
      <c r="O100" s="321"/>
      <c r="P100" s="321"/>
      <c r="Q100" s="321"/>
      <c r="R100" s="321"/>
      <c r="S100" s="321"/>
      <c r="T100" s="312"/>
      <c r="U100" s="312"/>
      <c r="Y100" s="322"/>
    </row>
    <row r="101" spans="1:25" ht="15">
      <c r="A101" s="323">
        <v>5035018</v>
      </c>
      <c r="B101" s="323" t="s">
        <v>309</v>
      </c>
      <c r="C101" s="323" t="s">
        <v>350</v>
      </c>
      <c r="D101" s="323" t="s">
        <v>1154</v>
      </c>
      <c r="E101" s="324" t="s">
        <v>42</v>
      </c>
      <c r="F101" s="325" t="s">
        <v>67</v>
      </c>
      <c r="G101" s="324" t="s">
        <v>67</v>
      </c>
      <c r="H101" s="326" t="s">
        <v>67</v>
      </c>
      <c r="I101" s="330"/>
      <c r="J101" s="326" t="s">
        <v>67</v>
      </c>
      <c r="K101" s="326"/>
      <c r="L101" s="326"/>
      <c r="N101" s="321"/>
      <c r="O101" s="321"/>
      <c r="P101" s="321"/>
      <c r="Q101" s="321"/>
      <c r="R101" s="321"/>
      <c r="S101" s="321"/>
      <c r="T101" s="312"/>
      <c r="U101" s="312"/>
      <c r="Y101" s="322"/>
    </row>
    <row r="102" spans="1:25" ht="15">
      <c r="A102" s="323">
        <v>1856309</v>
      </c>
      <c r="B102" s="323" t="s">
        <v>379</v>
      </c>
      <c r="C102" s="323" t="s">
        <v>380</v>
      </c>
      <c r="D102" s="323" t="s">
        <v>1155</v>
      </c>
      <c r="E102" s="324" t="s">
        <v>48</v>
      </c>
      <c r="F102" s="325" t="s">
        <v>44</v>
      </c>
      <c r="G102" s="324" t="s">
        <v>67</v>
      </c>
      <c r="H102" s="326" t="s">
        <v>67</v>
      </c>
      <c r="I102" s="330" t="s">
        <v>67</v>
      </c>
      <c r="J102" s="326" t="s">
        <v>67</v>
      </c>
      <c r="K102" s="326"/>
      <c r="L102" s="331"/>
      <c r="N102" s="321"/>
      <c r="O102" s="321"/>
      <c r="P102" s="321"/>
      <c r="Q102" s="321"/>
      <c r="R102" s="321"/>
      <c r="S102" s="321"/>
      <c r="T102" s="312"/>
      <c r="U102" s="312"/>
      <c r="Y102" s="322"/>
    </row>
    <row r="103" spans="1:25" ht="15">
      <c r="A103" s="323">
        <v>1873189</v>
      </c>
      <c r="B103" s="323" t="s">
        <v>310</v>
      </c>
      <c r="C103" s="323" t="s">
        <v>351</v>
      </c>
      <c r="D103" s="323" t="s">
        <v>1156</v>
      </c>
      <c r="E103" s="324" t="s">
        <v>42</v>
      </c>
      <c r="F103" s="325" t="s">
        <v>67</v>
      </c>
      <c r="G103" s="324" t="s">
        <v>67</v>
      </c>
      <c r="H103" s="326" t="s">
        <v>67</v>
      </c>
      <c r="I103" s="330"/>
      <c r="J103" s="326" t="s">
        <v>67</v>
      </c>
      <c r="K103" s="326"/>
      <c r="L103" s="326"/>
      <c r="M103" s="322"/>
      <c r="N103" s="321"/>
      <c r="O103" s="321"/>
      <c r="P103" s="321"/>
      <c r="Q103" s="321"/>
      <c r="R103" s="321"/>
      <c r="S103" s="321"/>
      <c r="T103" s="312"/>
      <c r="U103" s="312"/>
      <c r="Y103" s="322"/>
    </row>
    <row r="104" spans="1:25" ht="15">
      <c r="A104" s="323">
        <v>4813735</v>
      </c>
      <c r="B104" s="323" t="s">
        <v>171</v>
      </c>
      <c r="C104" s="323" t="s">
        <v>46</v>
      </c>
      <c r="D104" s="323" t="s">
        <v>1148</v>
      </c>
      <c r="E104" s="324" t="s">
        <v>214</v>
      </c>
      <c r="F104" s="325" t="s">
        <v>67</v>
      </c>
      <c r="G104" s="324" t="s">
        <v>67</v>
      </c>
      <c r="H104" s="326" t="s">
        <v>67</v>
      </c>
      <c r="I104" s="326"/>
      <c r="J104" s="326" t="s">
        <v>67</v>
      </c>
      <c r="K104" s="326"/>
      <c r="L104" s="326"/>
      <c r="N104" s="321"/>
      <c r="O104" s="321"/>
      <c r="P104" s="321"/>
      <c r="Q104" s="321"/>
      <c r="R104" s="321"/>
      <c r="S104" s="321"/>
      <c r="T104" s="312"/>
      <c r="U104" s="312"/>
      <c r="Y104" s="322"/>
    </row>
    <row r="105" spans="1:25" ht="15">
      <c r="A105" s="323">
        <v>1931782</v>
      </c>
      <c r="B105" s="323" t="s">
        <v>31</v>
      </c>
      <c r="C105" s="323" t="s">
        <v>37</v>
      </c>
      <c r="D105" s="323" t="s">
        <v>1157</v>
      </c>
      <c r="E105" s="324" t="s">
        <v>42</v>
      </c>
      <c r="F105" s="325" t="s">
        <v>44</v>
      </c>
      <c r="G105" s="324" t="s">
        <v>67</v>
      </c>
      <c r="H105" s="326" t="s">
        <v>67</v>
      </c>
      <c r="I105" s="326"/>
      <c r="J105" s="326" t="s">
        <v>67</v>
      </c>
      <c r="K105" s="326"/>
      <c r="L105" s="326"/>
      <c r="M105" s="322"/>
      <c r="N105" s="321"/>
      <c r="O105" s="321"/>
      <c r="P105" s="321"/>
      <c r="Q105" s="321"/>
      <c r="R105" s="321"/>
      <c r="S105" s="321"/>
      <c r="T105" s="312"/>
      <c r="U105" s="312"/>
      <c r="Y105" s="322"/>
    </row>
    <row r="106" spans="1:25" ht="15">
      <c r="A106" s="323">
        <v>5032670</v>
      </c>
      <c r="B106" s="323" t="s">
        <v>311</v>
      </c>
      <c r="C106" s="323" t="s">
        <v>352</v>
      </c>
      <c r="D106" s="323" t="s">
        <v>1154</v>
      </c>
      <c r="E106" s="324" t="s">
        <v>42</v>
      </c>
      <c r="F106" s="325" t="s">
        <v>67</v>
      </c>
      <c r="G106" s="324" t="s">
        <v>67</v>
      </c>
      <c r="H106" s="326" t="s">
        <v>67</v>
      </c>
      <c r="I106" s="330"/>
      <c r="J106" s="326" t="s">
        <v>67</v>
      </c>
      <c r="K106" s="326"/>
      <c r="L106" s="326"/>
      <c r="N106" s="321"/>
      <c r="O106" s="321"/>
      <c r="P106" s="321"/>
      <c r="Q106" s="321"/>
      <c r="R106" s="321"/>
      <c r="S106" s="321"/>
      <c r="T106" s="312"/>
      <c r="U106" s="312"/>
      <c r="Y106" s="322"/>
    </row>
    <row r="107" spans="1:25" ht="15">
      <c r="A107" s="323">
        <v>1972870</v>
      </c>
      <c r="B107" s="323" t="s">
        <v>312</v>
      </c>
      <c r="C107" s="323" t="s">
        <v>353</v>
      </c>
      <c r="D107" s="323" t="s">
        <v>1129</v>
      </c>
      <c r="E107" s="324" t="s">
        <v>42</v>
      </c>
      <c r="F107" s="325" t="s">
        <v>67</v>
      </c>
      <c r="G107" s="324" t="s">
        <v>67</v>
      </c>
      <c r="H107" s="326" t="s">
        <v>67</v>
      </c>
      <c r="I107" s="326"/>
      <c r="J107" s="326" t="s">
        <v>67</v>
      </c>
      <c r="K107" s="326"/>
      <c r="L107" s="326"/>
      <c r="N107" s="321"/>
      <c r="O107" s="321"/>
      <c r="P107" s="321"/>
      <c r="Q107" s="321"/>
      <c r="R107" s="321"/>
      <c r="S107" s="321"/>
      <c r="T107" s="312"/>
      <c r="U107" s="312"/>
      <c r="Y107" s="322"/>
    </row>
    <row r="108" spans="1:25" ht="15">
      <c r="A108" s="323">
        <v>616318</v>
      </c>
      <c r="B108" s="323" t="s">
        <v>804</v>
      </c>
      <c r="C108" s="323" t="s">
        <v>210</v>
      </c>
      <c r="D108" s="323" t="s">
        <v>1004</v>
      </c>
      <c r="E108" s="324" t="s">
        <v>214</v>
      </c>
      <c r="F108" s="325" t="s">
        <v>67</v>
      </c>
      <c r="G108" s="324" t="s">
        <v>67</v>
      </c>
      <c r="H108" s="326" t="s">
        <v>67</v>
      </c>
      <c r="I108" s="330"/>
      <c r="J108" s="326" t="s">
        <v>67</v>
      </c>
      <c r="K108" s="326"/>
      <c r="L108" s="331"/>
      <c r="N108" s="321"/>
      <c r="O108" s="321"/>
      <c r="P108" s="321"/>
      <c r="Q108" s="321"/>
      <c r="R108" s="321"/>
      <c r="S108" s="321"/>
      <c r="T108" s="312"/>
      <c r="U108" s="312"/>
      <c r="Y108" s="322"/>
    </row>
    <row r="109" spans="1:25" ht="15">
      <c r="A109" s="323">
        <v>2015024</v>
      </c>
      <c r="B109" s="323" t="s">
        <v>1382</v>
      </c>
      <c r="C109" s="323" t="s">
        <v>70</v>
      </c>
      <c r="D109" s="323" t="s">
        <v>1000</v>
      </c>
      <c r="E109" s="324" t="s">
        <v>42</v>
      </c>
      <c r="F109" s="325" t="s">
        <v>67</v>
      </c>
      <c r="G109" s="324" t="s">
        <v>67</v>
      </c>
      <c r="H109" s="326" t="s">
        <v>67</v>
      </c>
      <c r="I109" s="330"/>
      <c r="J109" s="326" t="s">
        <v>67</v>
      </c>
      <c r="K109" s="326"/>
      <c r="L109" s="326"/>
      <c r="N109" s="321"/>
      <c r="O109" s="321"/>
      <c r="P109" s="321"/>
      <c r="Q109" s="321"/>
      <c r="R109" s="321"/>
      <c r="S109" s="321"/>
      <c r="T109" s="312"/>
      <c r="U109" s="312"/>
      <c r="Y109" s="322"/>
    </row>
    <row r="110" spans="1:25" ht="15">
      <c r="A110" s="323">
        <v>2016286</v>
      </c>
      <c r="B110" s="323" t="s">
        <v>949</v>
      </c>
      <c r="C110" s="323" t="s">
        <v>70</v>
      </c>
      <c r="D110" s="323" t="s">
        <v>1000</v>
      </c>
      <c r="E110" s="324" t="s">
        <v>214</v>
      </c>
      <c r="F110" s="325" t="s">
        <v>67</v>
      </c>
      <c r="G110" s="324" t="s">
        <v>67</v>
      </c>
      <c r="H110" s="326" t="s">
        <v>67</v>
      </c>
      <c r="I110" s="330"/>
      <c r="J110" s="326" t="s">
        <v>67</v>
      </c>
      <c r="K110" s="326"/>
      <c r="L110" s="331"/>
      <c r="N110" s="321"/>
      <c r="O110" s="321"/>
      <c r="P110" s="321"/>
      <c r="Q110" s="321"/>
      <c r="R110" s="321"/>
      <c r="S110" s="321"/>
      <c r="T110" s="312"/>
      <c r="U110" s="312"/>
      <c r="Y110" s="322"/>
    </row>
    <row r="111" spans="1:25" ht="15">
      <c r="A111" s="323">
        <v>2110560</v>
      </c>
      <c r="B111" s="323" t="s">
        <v>93</v>
      </c>
      <c r="C111" s="323" t="s">
        <v>94</v>
      </c>
      <c r="D111" s="323" t="s">
        <v>1159</v>
      </c>
      <c r="E111" s="324" t="s">
        <v>42</v>
      </c>
      <c r="F111" s="325" t="s">
        <v>44</v>
      </c>
      <c r="G111" s="324" t="s">
        <v>67</v>
      </c>
      <c r="H111" s="326" t="s">
        <v>67</v>
      </c>
      <c r="I111" s="326"/>
      <c r="J111" s="326" t="s">
        <v>67</v>
      </c>
      <c r="K111" s="326"/>
      <c r="L111" s="326"/>
      <c r="N111" s="321"/>
      <c r="O111" s="321"/>
      <c r="P111" s="321"/>
      <c r="Q111" s="321"/>
      <c r="R111" s="321"/>
      <c r="S111" s="321"/>
      <c r="T111" s="312"/>
      <c r="U111" s="312"/>
      <c r="Y111" s="322"/>
    </row>
    <row r="112" spans="1:25" ht="15">
      <c r="A112" s="323">
        <v>4410020</v>
      </c>
      <c r="B112" s="323" t="s">
        <v>246</v>
      </c>
      <c r="C112" s="323" t="s">
        <v>286</v>
      </c>
      <c r="D112" s="323" t="s">
        <v>980</v>
      </c>
      <c r="E112" s="324" t="s">
        <v>48</v>
      </c>
      <c r="F112" s="325" t="s">
        <v>67</v>
      </c>
      <c r="G112" s="324" t="s">
        <v>67</v>
      </c>
      <c r="H112" s="326" t="s">
        <v>67</v>
      </c>
      <c r="I112" s="330" t="s">
        <v>67</v>
      </c>
      <c r="J112" s="326" t="s">
        <v>67</v>
      </c>
      <c r="K112" s="326"/>
      <c r="L112" s="326"/>
      <c r="N112" s="321"/>
      <c r="O112" s="321"/>
      <c r="P112" s="321"/>
      <c r="Q112" s="321"/>
      <c r="R112" s="321"/>
      <c r="S112" s="321"/>
      <c r="T112" s="312"/>
      <c r="U112" s="312"/>
      <c r="Y112" s="322"/>
    </row>
    <row r="113" spans="1:25" ht="15">
      <c r="A113" s="323">
        <v>1711511</v>
      </c>
      <c r="B113" s="323" t="s">
        <v>77</v>
      </c>
      <c r="C113" s="323" t="s">
        <v>78</v>
      </c>
      <c r="D113" s="323" t="s">
        <v>1160</v>
      </c>
      <c r="E113" s="324" t="s">
        <v>48</v>
      </c>
      <c r="F113" s="325" t="s">
        <v>44</v>
      </c>
      <c r="G113" s="324" t="s">
        <v>67</v>
      </c>
      <c r="H113" s="344" t="s">
        <v>67</v>
      </c>
      <c r="I113" s="330" t="s">
        <v>67</v>
      </c>
      <c r="J113" s="326" t="s">
        <v>67</v>
      </c>
      <c r="K113" s="326"/>
      <c r="L113" s="326"/>
      <c r="N113" s="321"/>
      <c r="O113" s="321"/>
      <c r="P113" s="321"/>
      <c r="Q113" s="321"/>
      <c r="R113" s="321"/>
      <c r="S113" s="321"/>
      <c r="T113" s="312"/>
      <c r="U113" s="312"/>
      <c r="Y113" s="322"/>
    </row>
    <row r="114" spans="1:25" ht="15">
      <c r="A114" s="323">
        <v>2233345</v>
      </c>
      <c r="B114" s="323" t="s">
        <v>314</v>
      </c>
      <c r="C114" s="323" t="s">
        <v>355</v>
      </c>
      <c r="D114" s="323" t="s">
        <v>1162</v>
      </c>
      <c r="E114" s="324" t="s">
        <v>42</v>
      </c>
      <c r="F114" s="325" t="s">
        <v>67</v>
      </c>
      <c r="G114" s="324" t="s">
        <v>67</v>
      </c>
      <c r="H114" s="326" t="s">
        <v>67</v>
      </c>
      <c r="I114" s="330"/>
      <c r="J114" s="326" t="s">
        <v>67</v>
      </c>
      <c r="K114" s="326"/>
      <c r="L114" s="326"/>
      <c r="N114" s="321"/>
      <c r="O114" s="321"/>
      <c r="P114" s="321"/>
      <c r="Q114" s="321"/>
      <c r="R114" s="321"/>
      <c r="S114" s="321"/>
      <c r="T114" s="312"/>
      <c r="U114" s="312"/>
      <c r="Y114" s="322"/>
    </row>
    <row r="115" spans="1:25" ht="15">
      <c r="A115" s="323">
        <v>2011960</v>
      </c>
      <c r="B115" s="323" t="s">
        <v>1163</v>
      </c>
      <c r="C115" s="323" t="s">
        <v>70</v>
      </c>
      <c r="D115" s="323" t="s">
        <v>1000</v>
      </c>
      <c r="E115" s="324" t="s">
        <v>48</v>
      </c>
      <c r="F115" s="325" t="s">
        <v>44</v>
      </c>
      <c r="G115" s="324" t="s">
        <v>67</v>
      </c>
      <c r="H115" s="326" t="s">
        <v>67</v>
      </c>
      <c r="I115" s="330" t="s">
        <v>67</v>
      </c>
      <c r="J115" s="326" t="s">
        <v>67</v>
      </c>
      <c r="K115" s="326"/>
      <c r="L115" s="326"/>
      <c r="N115" s="321"/>
      <c r="O115" s="321"/>
      <c r="P115" s="321"/>
      <c r="Q115" s="321"/>
      <c r="R115" s="321"/>
      <c r="S115" s="321"/>
      <c r="T115" s="312"/>
      <c r="U115" s="312"/>
      <c r="Y115" s="322"/>
    </row>
    <row r="116" spans="1:25" ht="15">
      <c r="A116" s="323">
        <v>2010243</v>
      </c>
      <c r="B116" s="323" t="s">
        <v>1164</v>
      </c>
      <c r="C116" s="323" t="s">
        <v>89</v>
      </c>
      <c r="D116" s="323" t="s">
        <v>1000</v>
      </c>
      <c r="E116" s="324" t="s">
        <v>48</v>
      </c>
      <c r="F116" s="325" t="s">
        <v>44</v>
      </c>
      <c r="G116" s="324" t="s">
        <v>67</v>
      </c>
      <c r="H116" s="326" t="s">
        <v>67</v>
      </c>
      <c r="I116" s="330" t="s">
        <v>67</v>
      </c>
      <c r="J116" s="326" t="s">
        <v>67</v>
      </c>
      <c r="K116" s="326"/>
      <c r="L116" s="326"/>
      <c r="N116" s="321"/>
      <c r="O116" s="321"/>
      <c r="P116" s="321"/>
      <c r="Q116" s="321"/>
      <c r="R116" s="321"/>
      <c r="S116" s="321"/>
      <c r="T116" s="312"/>
      <c r="U116" s="312"/>
      <c r="Y116" s="322"/>
    </row>
    <row r="117" spans="1:25" ht="15">
      <c r="A117" s="323">
        <v>2016290</v>
      </c>
      <c r="B117" s="323" t="s">
        <v>1383</v>
      </c>
      <c r="C117" s="323" t="s">
        <v>81</v>
      </c>
      <c r="D117" s="323" t="s">
        <v>1000</v>
      </c>
      <c r="E117" s="324" t="s">
        <v>48</v>
      </c>
      <c r="F117" s="325" t="s">
        <v>44</v>
      </c>
      <c r="G117" s="324" t="s">
        <v>67</v>
      </c>
      <c r="H117" s="326" t="s">
        <v>67</v>
      </c>
      <c r="I117" s="326" t="s">
        <v>67</v>
      </c>
      <c r="J117" s="326" t="s">
        <v>67</v>
      </c>
      <c r="K117" s="326"/>
      <c r="L117" s="331"/>
      <c r="N117" s="321"/>
      <c r="O117" s="321"/>
      <c r="P117" s="321"/>
      <c r="Q117" s="321"/>
      <c r="R117" s="321"/>
      <c r="S117" s="321"/>
      <c r="T117" s="312"/>
      <c r="U117" s="312"/>
      <c r="Y117" s="322"/>
    </row>
    <row r="118" spans="1:25" ht="15">
      <c r="A118" s="323">
        <v>2016016</v>
      </c>
      <c r="B118" s="323" t="s">
        <v>1384</v>
      </c>
      <c r="C118" s="323" t="s">
        <v>145</v>
      </c>
      <c r="D118" s="323" t="s">
        <v>1000</v>
      </c>
      <c r="E118" s="324" t="s">
        <v>48</v>
      </c>
      <c r="F118" s="325" t="s">
        <v>44</v>
      </c>
      <c r="G118" s="324" t="s">
        <v>67</v>
      </c>
      <c r="H118" s="326" t="s">
        <v>67</v>
      </c>
      <c r="I118" s="326" t="s">
        <v>67</v>
      </c>
      <c r="J118" s="326" t="s">
        <v>67</v>
      </c>
      <c r="K118" s="326"/>
      <c r="L118" s="326"/>
      <c r="N118" s="321"/>
      <c r="O118" s="321"/>
      <c r="P118" s="321"/>
      <c r="Q118" s="321"/>
      <c r="R118" s="321"/>
      <c r="S118" s="321"/>
      <c r="T118" s="312"/>
      <c r="U118" s="312"/>
      <c r="Y118" s="322"/>
    </row>
    <row r="119" spans="1:25" ht="15">
      <c r="A119" s="323">
        <v>1576276</v>
      </c>
      <c r="B119" s="323" t="s">
        <v>1165</v>
      </c>
      <c r="C119" s="323" t="s">
        <v>84</v>
      </c>
      <c r="D119" s="323" t="s">
        <v>990</v>
      </c>
      <c r="E119" s="324" t="s">
        <v>48</v>
      </c>
      <c r="F119" s="325" t="s">
        <v>44</v>
      </c>
      <c r="G119" s="324" t="s">
        <v>67</v>
      </c>
      <c r="H119" s="326" t="s">
        <v>67</v>
      </c>
      <c r="I119" s="326" t="s">
        <v>67</v>
      </c>
      <c r="J119" s="326" t="s">
        <v>67</v>
      </c>
      <c r="K119" s="326"/>
      <c r="L119" s="326"/>
      <c r="N119" s="321"/>
      <c r="O119" s="321"/>
      <c r="P119" s="321"/>
      <c r="Q119" s="321"/>
      <c r="R119" s="321"/>
      <c r="S119" s="321"/>
      <c r="T119" s="312"/>
      <c r="U119" s="312"/>
      <c r="Y119" s="322"/>
    </row>
    <row r="120" spans="1:25" ht="15">
      <c r="A120" s="323">
        <v>2016483</v>
      </c>
      <c r="B120" s="323" t="s">
        <v>1166</v>
      </c>
      <c r="C120" s="323" t="s">
        <v>70</v>
      </c>
      <c r="D120" s="323" t="s">
        <v>1000</v>
      </c>
      <c r="E120" s="324" t="s">
        <v>48</v>
      </c>
      <c r="F120" s="325" t="s">
        <v>44</v>
      </c>
      <c r="G120" s="324" t="s">
        <v>67</v>
      </c>
      <c r="H120" s="326" t="s">
        <v>67</v>
      </c>
      <c r="I120" s="330" t="s">
        <v>67</v>
      </c>
      <c r="J120" s="326" t="s">
        <v>67</v>
      </c>
      <c r="K120" s="326"/>
      <c r="L120" s="331"/>
      <c r="N120" s="321"/>
      <c r="O120" s="321"/>
      <c r="P120" s="321"/>
      <c r="Q120" s="321"/>
      <c r="R120" s="321"/>
      <c r="S120" s="321"/>
      <c r="T120" s="312"/>
      <c r="U120" s="312"/>
      <c r="Y120" s="322"/>
    </row>
    <row r="121" spans="1:25" ht="15">
      <c r="A121" s="323">
        <v>2016302</v>
      </c>
      <c r="B121" s="323" t="s">
        <v>1167</v>
      </c>
      <c r="C121" s="323" t="s">
        <v>70</v>
      </c>
      <c r="D121" s="323" t="s">
        <v>1000</v>
      </c>
      <c r="E121" s="324" t="s">
        <v>48</v>
      </c>
      <c r="F121" s="325" t="s">
        <v>44</v>
      </c>
      <c r="G121" s="324" t="s">
        <v>67</v>
      </c>
      <c r="H121" s="326" t="s">
        <v>67</v>
      </c>
      <c r="I121" s="326" t="s">
        <v>67</v>
      </c>
      <c r="J121" s="326" t="s">
        <v>67</v>
      </c>
      <c r="K121" s="326"/>
      <c r="L121" s="331"/>
      <c r="N121" s="321"/>
      <c r="O121" s="321"/>
      <c r="P121" s="321"/>
      <c r="Q121" s="321"/>
      <c r="R121" s="321"/>
      <c r="S121" s="321"/>
      <c r="T121" s="312"/>
      <c r="U121" s="312"/>
      <c r="Y121" s="322"/>
    </row>
    <row r="122" spans="1:25" ht="15">
      <c r="A122" s="323">
        <v>2011895</v>
      </c>
      <c r="B122" s="323" t="s">
        <v>547</v>
      </c>
      <c r="C122" s="323" t="s">
        <v>70</v>
      </c>
      <c r="D122" s="323" t="s">
        <v>1000</v>
      </c>
      <c r="E122" s="324" t="s">
        <v>214</v>
      </c>
      <c r="F122" s="325" t="s">
        <v>67</v>
      </c>
      <c r="G122" s="324" t="s">
        <v>67</v>
      </c>
      <c r="H122" s="326" t="s">
        <v>67</v>
      </c>
      <c r="I122" s="326"/>
      <c r="J122" s="326" t="s">
        <v>67</v>
      </c>
      <c r="K122" s="326"/>
      <c r="L122" s="326"/>
      <c r="N122" s="321"/>
      <c r="O122" s="321"/>
      <c r="P122" s="321"/>
      <c r="Q122" s="321"/>
      <c r="R122" s="321"/>
      <c r="S122" s="321"/>
      <c r="T122" s="312"/>
      <c r="U122" s="312"/>
      <c r="Y122" s="322"/>
    </row>
    <row r="123" spans="1:25" ht="15">
      <c r="A123" s="323">
        <v>2310716</v>
      </c>
      <c r="B123" s="323" t="s">
        <v>950</v>
      </c>
      <c r="C123" s="323" t="s">
        <v>62</v>
      </c>
      <c r="D123" s="323" t="s">
        <v>1040</v>
      </c>
      <c r="E123" s="324" t="s">
        <v>42</v>
      </c>
      <c r="F123" s="325" t="s">
        <v>44</v>
      </c>
      <c r="G123" s="328" t="s">
        <v>67</v>
      </c>
      <c r="H123" s="326" t="s">
        <v>67</v>
      </c>
      <c r="I123" s="326"/>
      <c r="J123" s="326" t="s">
        <v>67</v>
      </c>
      <c r="K123" s="326" t="s">
        <v>76</v>
      </c>
      <c r="L123" s="331">
        <v>42142</v>
      </c>
      <c r="N123" s="321"/>
      <c r="O123" s="321"/>
      <c r="P123" s="321"/>
      <c r="Q123" s="321"/>
      <c r="R123" s="321"/>
      <c r="S123" s="321"/>
      <c r="T123" s="312"/>
      <c r="U123" s="312"/>
      <c r="Y123" s="322"/>
    </row>
    <row r="124" spans="1:25" ht="15">
      <c r="A124" s="323">
        <v>2311740</v>
      </c>
      <c r="B124" s="323" t="s">
        <v>315</v>
      </c>
      <c r="C124" s="323" t="s">
        <v>356</v>
      </c>
      <c r="D124" s="323" t="s">
        <v>1040</v>
      </c>
      <c r="E124" s="324" t="s">
        <v>42</v>
      </c>
      <c r="F124" s="325" t="s">
        <v>67</v>
      </c>
      <c r="G124" s="324" t="s">
        <v>67</v>
      </c>
      <c r="H124" s="326" t="s">
        <v>67</v>
      </c>
      <c r="I124" s="326"/>
      <c r="J124" s="326" t="s">
        <v>67</v>
      </c>
      <c r="K124" s="326"/>
      <c r="L124" s="326"/>
      <c r="N124" s="320"/>
      <c r="O124" s="320"/>
      <c r="P124" s="320"/>
      <c r="Q124" s="320"/>
      <c r="R124" s="320"/>
      <c r="S124" s="320"/>
      <c r="T124" s="312"/>
      <c r="U124" s="312"/>
      <c r="V124" s="346"/>
      <c r="Y124" s="322"/>
    </row>
    <row r="125" spans="1:25" ht="15">
      <c r="A125" s="323">
        <v>4716028</v>
      </c>
      <c r="B125" s="323" t="s">
        <v>247</v>
      </c>
      <c r="C125" s="323" t="s">
        <v>288</v>
      </c>
      <c r="D125" s="323" t="s">
        <v>1168</v>
      </c>
      <c r="E125" s="324" t="s">
        <v>48</v>
      </c>
      <c r="F125" s="325" t="s">
        <v>67</v>
      </c>
      <c r="G125" s="324" t="s">
        <v>67</v>
      </c>
      <c r="H125" s="326" t="s">
        <v>67</v>
      </c>
      <c r="I125" s="326" t="s">
        <v>67</v>
      </c>
      <c r="J125" s="326" t="s">
        <v>67</v>
      </c>
      <c r="K125" s="326"/>
      <c r="L125" s="326"/>
      <c r="N125" s="320"/>
      <c r="O125" s="320"/>
      <c r="P125" s="320"/>
      <c r="Q125" s="320"/>
      <c r="R125" s="320"/>
      <c r="S125" s="320"/>
      <c r="T125" s="312"/>
      <c r="U125" s="312"/>
      <c r="V125" s="346"/>
      <c r="Y125" s="322"/>
    </row>
    <row r="126" spans="1:25" ht="15">
      <c r="A126" s="323">
        <v>2016144</v>
      </c>
      <c r="B126" s="323" t="s">
        <v>248</v>
      </c>
      <c r="C126" s="323" t="s">
        <v>70</v>
      </c>
      <c r="D126" s="323" t="s">
        <v>1000</v>
      </c>
      <c r="E126" s="324" t="s">
        <v>48</v>
      </c>
      <c r="F126" s="325" t="s">
        <v>44</v>
      </c>
      <c r="G126" s="324" t="s">
        <v>67</v>
      </c>
      <c r="H126" s="326" t="s">
        <v>67</v>
      </c>
      <c r="I126" s="326" t="s">
        <v>67</v>
      </c>
      <c r="J126" s="326" t="s">
        <v>67</v>
      </c>
      <c r="K126" s="326"/>
      <c r="L126" s="326"/>
      <c r="M126" s="322"/>
      <c r="N126" s="320"/>
      <c r="O126" s="320"/>
      <c r="P126" s="320"/>
      <c r="Q126" s="320"/>
      <c r="R126" s="320"/>
      <c r="S126" s="320"/>
      <c r="T126" s="312"/>
      <c r="U126" s="312"/>
      <c r="V126" s="346"/>
      <c r="Y126" s="322"/>
    </row>
    <row r="127" spans="1:25" ht="15">
      <c r="A127" s="323">
        <v>3712057</v>
      </c>
      <c r="B127" s="323" t="s">
        <v>552</v>
      </c>
      <c r="C127" s="323" t="s">
        <v>553</v>
      </c>
      <c r="D127" s="323" t="s">
        <v>1169</v>
      </c>
      <c r="E127" s="324" t="s">
        <v>42</v>
      </c>
      <c r="F127" s="325" t="s">
        <v>44</v>
      </c>
      <c r="G127" s="324" t="s">
        <v>67</v>
      </c>
      <c r="H127" s="326" t="s">
        <v>67</v>
      </c>
      <c r="I127" s="326"/>
      <c r="J127" s="326" t="s">
        <v>67</v>
      </c>
      <c r="K127" s="326"/>
      <c r="L127" s="326"/>
      <c r="N127" s="320"/>
      <c r="O127" s="320"/>
      <c r="P127" s="320"/>
      <c r="Q127" s="320"/>
      <c r="R127" s="320"/>
      <c r="S127" s="320"/>
      <c r="T127" s="312"/>
      <c r="U127" s="312"/>
      <c r="V127" s="346"/>
      <c r="Y127" s="322"/>
    </row>
    <row r="128" spans="1:25" ht="15">
      <c r="A128" s="323">
        <v>4391483</v>
      </c>
      <c r="B128" s="323" t="s">
        <v>316</v>
      </c>
      <c r="C128" s="323" t="s">
        <v>79</v>
      </c>
      <c r="D128" s="323" t="s">
        <v>995</v>
      </c>
      <c r="E128" s="324" t="s">
        <v>42</v>
      </c>
      <c r="F128" s="325" t="s">
        <v>67</v>
      </c>
      <c r="G128" s="324" t="s">
        <v>67</v>
      </c>
      <c r="H128" s="326" t="s">
        <v>67</v>
      </c>
      <c r="I128" s="330"/>
      <c r="J128" s="326" t="s">
        <v>67</v>
      </c>
      <c r="K128" s="326"/>
      <c r="L128" s="326"/>
      <c r="N128" s="320"/>
      <c r="O128" s="320"/>
      <c r="P128" s="320"/>
      <c r="Q128" s="320"/>
      <c r="R128" s="320"/>
      <c r="S128" s="320"/>
      <c r="T128" s="312"/>
      <c r="U128" s="312"/>
      <c r="V128" s="346"/>
      <c r="Y128" s="322"/>
    </row>
    <row r="129" spans="1:25" s="347" customFormat="1" ht="12.75">
      <c r="A129" s="323">
        <v>2016311</v>
      </c>
      <c r="B129" s="323" t="s">
        <v>576</v>
      </c>
      <c r="C129" s="323" t="s">
        <v>575</v>
      </c>
      <c r="D129" s="323" t="s">
        <v>1000</v>
      </c>
      <c r="E129" s="324" t="s">
        <v>214</v>
      </c>
      <c r="F129" s="325" t="s">
        <v>67</v>
      </c>
      <c r="G129" s="324" t="s">
        <v>44</v>
      </c>
      <c r="H129" s="326" t="s">
        <v>67</v>
      </c>
      <c r="I129" s="330"/>
      <c r="J129" s="326" t="s">
        <v>67</v>
      </c>
      <c r="K129" s="326"/>
      <c r="L129" s="326"/>
      <c r="N129" s="348"/>
      <c r="O129" s="349"/>
      <c r="P129" s="349"/>
      <c r="Q129" s="349"/>
      <c r="R129" s="350"/>
      <c r="S129" s="350"/>
      <c r="V129" s="351"/>
      <c r="Y129" s="352"/>
    </row>
    <row r="130" spans="1:25" ht="15">
      <c r="A130" s="323">
        <v>2153723</v>
      </c>
      <c r="B130" s="323" t="s">
        <v>249</v>
      </c>
      <c r="C130" s="323" t="s">
        <v>289</v>
      </c>
      <c r="D130" s="323" t="s">
        <v>1019</v>
      </c>
      <c r="E130" s="324" t="s">
        <v>48</v>
      </c>
      <c r="F130" s="325" t="s">
        <v>67</v>
      </c>
      <c r="G130" s="324" t="s">
        <v>67</v>
      </c>
      <c r="H130" s="326" t="s">
        <v>67</v>
      </c>
      <c r="I130" s="330" t="s">
        <v>67</v>
      </c>
      <c r="J130" s="326" t="s">
        <v>67</v>
      </c>
      <c r="K130" s="326"/>
      <c r="L130" s="326"/>
      <c r="N130" s="320"/>
      <c r="O130" s="320"/>
      <c r="P130" s="320"/>
      <c r="Q130" s="320"/>
      <c r="R130" s="320"/>
      <c r="S130" s="320"/>
      <c r="T130" s="312"/>
      <c r="U130" s="312"/>
      <c r="V130" s="346"/>
      <c r="Y130" s="322"/>
    </row>
    <row r="131" spans="1:25" ht="15">
      <c r="A131" s="323">
        <v>2752170</v>
      </c>
      <c r="B131" s="323" t="s">
        <v>317</v>
      </c>
      <c r="C131" s="323" t="s">
        <v>357</v>
      </c>
      <c r="D131" s="323" t="s">
        <v>1170</v>
      </c>
      <c r="E131" s="324" t="s">
        <v>42</v>
      </c>
      <c r="F131" s="325" t="s">
        <v>67</v>
      </c>
      <c r="G131" s="324" t="s">
        <v>67</v>
      </c>
      <c r="H131" s="326" t="s">
        <v>67</v>
      </c>
      <c r="I131" s="326"/>
      <c r="J131" s="326" t="s">
        <v>67</v>
      </c>
      <c r="K131" s="326"/>
      <c r="L131" s="326"/>
      <c r="N131" s="320"/>
      <c r="O131" s="320"/>
      <c r="P131" s="320"/>
      <c r="Q131" s="320"/>
      <c r="R131" s="320"/>
      <c r="S131" s="320"/>
      <c r="T131" s="312"/>
      <c r="U131" s="312"/>
      <c r="V131" s="346"/>
      <c r="Y131" s="322"/>
    </row>
    <row r="132" spans="1:25" ht="15">
      <c r="A132" s="323">
        <v>3976115</v>
      </c>
      <c r="B132" s="323" t="s">
        <v>579</v>
      </c>
      <c r="C132" s="323" t="s">
        <v>580</v>
      </c>
      <c r="D132" s="323" t="s">
        <v>1053</v>
      </c>
      <c r="E132" s="324" t="s">
        <v>214</v>
      </c>
      <c r="F132" s="325" t="s">
        <v>67</v>
      </c>
      <c r="G132" s="324" t="s">
        <v>67</v>
      </c>
      <c r="H132" s="326" t="s">
        <v>67</v>
      </c>
      <c r="I132" s="326"/>
      <c r="J132" s="326" t="s">
        <v>67</v>
      </c>
      <c r="K132" s="326"/>
      <c r="L132" s="326"/>
      <c r="N132" s="321"/>
      <c r="O132" s="321"/>
      <c r="P132" s="321"/>
      <c r="Q132" s="321"/>
      <c r="R132" s="321"/>
      <c r="S132" s="321"/>
      <c r="T132" s="312"/>
      <c r="U132" s="312"/>
      <c r="Y132" s="322"/>
    </row>
    <row r="133" spans="1:25" ht="15">
      <c r="A133" s="323">
        <v>4792230</v>
      </c>
      <c r="B133" s="323" t="s">
        <v>173</v>
      </c>
      <c r="C133" s="323" t="s">
        <v>196</v>
      </c>
      <c r="D133" s="323" t="s">
        <v>1055</v>
      </c>
      <c r="E133" s="324" t="s">
        <v>214</v>
      </c>
      <c r="F133" s="325" t="s">
        <v>67</v>
      </c>
      <c r="G133" s="324" t="s">
        <v>67</v>
      </c>
      <c r="H133" s="326" t="s">
        <v>67</v>
      </c>
      <c r="I133" s="330"/>
      <c r="J133" s="326" t="s">
        <v>67</v>
      </c>
      <c r="K133" s="326"/>
      <c r="L133" s="326"/>
      <c r="N133" s="321"/>
      <c r="O133" s="321"/>
      <c r="P133" s="321"/>
      <c r="Q133" s="321"/>
      <c r="R133" s="321"/>
      <c r="S133" s="321"/>
      <c r="T133" s="312"/>
      <c r="U133" s="312"/>
      <c r="Y133" s="322"/>
    </row>
    <row r="134" spans="1:25" ht="15">
      <c r="A134" s="323">
        <v>1411315</v>
      </c>
      <c r="B134" s="323" t="s">
        <v>174</v>
      </c>
      <c r="C134" s="323" t="s">
        <v>200</v>
      </c>
      <c r="D134" s="323" t="s">
        <v>1034</v>
      </c>
      <c r="E134" s="324" t="s">
        <v>214</v>
      </c>
      <c r="F134" s="325" t="s">
        <v>67</v>
      </c>
      <c r="G134" s="324" t="s">
        <v>67</v>
      </c>
      <c r="H134" s="326" t="s">
        <v>67</v>
      </c>
      <c r="I134" s="330"/>
      <c r="J134" s="326" t="s">
        <v>67</v>
      </c>
      <c r="K134" s="326"/>
      <c r="L134" s="326"/>
      <c r="N134" s="321"/>
      <c r="O134" s="321"/>
      <c r="P134" s="321"/>
      <c r="Q134" s="321"/>
      <c r="R134" s="321"/>
      <c r="S134" s="321"/>
      <c r="T134" s="312"/>
      <c r="U134" s="312"/>
      <c r="Y134" s="322"/>
    </row>
    <row r="135" spans="1:25" ht="15">
      <c r="A135" s="323">
        <v>296135</v>
      </c>
      <c r="B135" s="323" t="s">
        <v>586</v>
      </c>
      <c r="C135" s="323" t="s">
        <v>201</v>
      </c>
      <c r="D135" s="323" t="s">
        <v>982</v>
      </c>
      <c r="E135" s="324" t="s">
        <v>214</v>
      </c>
      <c r="F135" s="325" t="s">
        <v>67</v>
      </c>
      <c r="G135" s="324" t="s">
        <v>67</v>
      </c>
      <c r="H135" s="326" t="s">
        <v>67</v>
      </c>
      <c r="I135" s="326"/>
      <c r="J135" s="326" t="s">
        <v>67</v>
      </c>
      <c r="K135" s="326"/>
      <c r="L135" s="326"/>
      <c r="N135" s="321"/>
      <c r="O135" s="321"/>
      <c r="P135" s="321"/>
      <c r="Q135" s="321"/>
      <c r="R135" s="321"/>
      <c r="S135" s="321"/>
      <c r="T135" s="312"/>
      <c r="U135" s="312"/>
      <c r="Y135" s="322"/>
    </row>
    <row r="136" spans="1:25" ht="15">
      <c r="A136" s="323">
        <v>2856003</v>
      </c>
      <c r="B136" s="323" t="s">
        <v>32</v>
      </c>
      <c r="C136" s="323" t="s">
        <v>38</v>
      </c>
      <c r="D136" s="323" t="s">
        <v>1171</v>
      </c>
      <c r="E136" s="324" t="s">
        <v>42</v>
      </c>
      <c r="F136" s="325" t="s">
        <v>44</v>
      </c>
      <c r="G136" s="324" t="s">
        <v>67</v>
      </c>
      <c r="H136" s="326" t="s">
        <v>67</v>
      </c>
      <c r="I136" s="330"/>
      <c r="J136" s="326" t="s">
        <v>67</v>
      </c>
      <c r="K136" s="326"/>
      <c r="L136" s="326"/>
      <c r="N136" s="321"/>
      <c r="O136" s="321"/>
      <c r="P136" s="321"/>
      <c r="Q136" s="321"/>
      <c r="R136" s="321"/>
      <c r="S136" s="321"/>
      <c r="T136" s="312"/>
      <c r="U136" s="312"/>
      <c r="Y136" s="322"/>
    </row>
    <row r="137" spans="1:25" ht="15">
      <c r="A137" s="323">
        <v>2912280</v>
      </c>
      <c r="B137" s="323" t="s">
        <v>1385</v>
      </c>
      <c r="C137" s="323" t="s">
        <v>212</v>
      </c>
      <c r="D137" s="323" t="s">
        <v>1132</v>
      </c>
      <c r="E137" s="324" t="s">
        <v>48</v>
      </c>
      <c r="F137" s="325" t="s">
        <v>44</v>
      </c>
      <c r="G137" s="324" t="s">
        <v>67</v>
      </c>
      <c r="H137" s="326" t="s">
        <v>67</v>
      </c>
      <c r="I137" s="326" t="s">
        <v>67</v>
      </c>
      <c r="J137" s="326" t="s">
        <v>67</v>
      </c>
      <c r="K137" s="326"/>
      <c r="L137" s="326"/>
      <c r="N137" s="321"/>
      <c r="O137" s="321"/>
      <c r="P137" s="321"/>
      <c r="Q137" s="321"/>
      <c r="R137" s="321"/>
      <c r="S137" s="321"/>
      <c r="T137" s="312"/>
      <c r="U137" s="312"/>
      <c r="Y137" s="322"/>
    </row>
    <row r="138" spans="1:25" ht="15">
      <c r="A138" s="323">
        <v>4353292</v>
      </c>
      <c r="B138" s="323" t="s">
        <v>318</v>
      </c>
      <c r="C138" s="323" t="s">
        <v>358</v>
      </c>
      <c r="D138" s="323" t="s">
        <v>1172</v>
      </c>
      <c r="E138" s="324" t="s">
        <v>42</v>
      </c>
      <c r="F138" s="325" t="s">
        <v>67</v>
      </c>
      <c r="G138" s="324" t="s">
        <v>67</v>
      </c>
      <c r="H138" s="326" t="s">
        <v>67</v>
      </c>
      <c r="I138" s="326"/>
      <c r="J138" s="326" t="s">
        <v>67</v>
      </c>
      <c r="K138" s="326"/>
      <c r="L138" s="326"/>
      <c r="N138" s="321"/>
      <c r="O138" s="321"/>
      <c r="P138" s="321"/>
      <c r="Q138" s="321"/>
      <c r="R138" s="321"/>
      <c r="S138" s="321"/>
      <c r="T138" s="312"/>
      <c r="U138" s="312"/>
      <c r="Y138" s="322"/>
    </row>
    <row r="139" spans="1:25" ht="15">
      <c r="A139" s="323">
        <v>2931761</v>
      </c>
      <c r="B139" s="323" t="s">
        <v>319</v>
      </c>
      <c r="C139" s="323" t="s">
        <v>359</v>
      </c>
      <c r="D139" s="323" t="s">
        <v>1077</v>
      </c>
      <c r="E139" s="324" t="s">
        <v>42</v>
      </c>
      <c r="F139" s="325" t="s">
        <v>67</v>
      </c>
      <c r="G139" s="324" t="s">
        <v>67</v>
      </c>
      <c r="H139" s="326" t="s">
        <v>67</v>
      </c>
      <c r="I139" s="330"/>
      <c r="J139" s="326" t="s">
        <v>67</v>
      </c>
      <c r="K139" s="326"/>
      <c r="L139" s="326"/>
      <c r="N139" s="321"/>
      <c r="O139" s="321"/>
      <c r="P139" s="321"/>
      <c r="Q139" s="321"/>
      <c r="R139" s="321"/>
      <c r="S139" s="321"/>
      <c r="T139" s="312"/>
      <c r="U139" s="312"/>
      <c r="Y139" s="322"/>
    </row>
    <row r="140" spans="1:25" ht="15">
      <c r="A140" s="323">
        <v>3132402</v>
      </c>
      <c r="B140" s="323" t="s">
        <v>103</v>
      </c>
      <c r="C140" s="323" t="s">
        <v>113</v>
      </c>
      <c r="D140" s="323" t="s">
        <v>1173</v>
      </c>
      <c r="E140" s="324" t="s">
        <v>48</v>
      </c>
      <c r="F140" s="325" t="s">
        <v>44</v>
      </c>
      <c r="G140" s="324" t="s">
        <v>67</v>
      </c>
      <c r="H140" s="326" t="s">
        <v>67</v>
      </c>
      <c r="I140" s="330" t="s">
        <v>67</v>
      </c>
      <c r="J140" s="326" t="s">
        <v>67</v>
      </c>
      <c r="K140" s="326"/>
      <c r="L140" s="326"/>
      <c r="N140" s="321"/>
      <c r="O140" s="321"/>
      <c r="P140" s="321"/>
      <c r="Q140" s="321"/>
      <c r="R140" s="321"/>
      <c r="S140" s="321"/>
      <c r="T140" s="312"/>
      <c r="U140" s="312"/>
      <c r="Y140" s="322"/>
    </row>
    <row r="141" spans="1:25" ht="15">
      <c r="A141" s="323">
        <v>3179520</v>
      </c>
      <c r="B141" s="323" t="s">
        <v>320</v>
      </c>
      <c r="C141" s="323" t="s">
        <v>360</v>
      </c>
      <c r="D141" s="323" t="s">
        <v>1174</v>
      </c>
      <c r="E141" s="324" t="s">
        <v>42</v>
      </c>
      <c r="F141" s="325" t="s">
        <v>44</v>
      </c>
      <c r="G141" s="324" t="s">
        <v>67</v>
      </c>
      <c r="H141" s="326" t="s">
        <v>67</v>
      </c>
      <c r="I141" s="330"/>
      <c r="J141" s="326" t="s">
        <v>67</v>
      </c>
      <c r="K141" s="326"/>
      <c r="L141" s="326"/>
      <c r="N141" s="321"/>
      <c r="O141" s="321"/>
      <c r="P141" s="321"/>
      <c r="Q141" s="321"/>
      <c r="R141" s="321"/>
      <c r="S141" s="321"/>
      <c r="T141" s="312"/>
      <c r="U141" s="312"/>
      <c r="Y141" s="322"/>
    </row>
    <row r="142" spans="1:25" ht="15">
      <c r="A142" s="323">
        <v>3210235</v>
      </c>
      <c r="B142" s="323" t="s">
        <v>321</v>
      </c>
      <c r="C142" s="323" t="s">
        <v>361</v>
      </c>
      <c r="D142" s="323" t="s">
        <v>1175</v>
      </c>
      <c r="E142" s="324" t="s">
        <v>42</v>
      </c>
      <c r="F142" s="325" t="s">
        <v>67</v>
      </c>
      <c r="G142" s="324" t="s">
        <v>67</v>
      </c>
      <c r="H142" s="326" t="s">
        <v>67</v>
      </c>
      <c r="I142" s="326"/>
      <c r="J142" s="326" t="s">
        <v>67</v>
      </c>
      <c r="K142" s="326"/>
      <c r="L142" s="326"/>
      <c r="N142" s="321"/>
      <c r="O142" s="321"/>
      <c r="P142" s="321"/>
      <c r="Q142" s="321"/>
      <c r="R142" s="321"/>
      <c r="S142" s="321"/>
      <c r="T142" s="312"/>
      <c r="U142" s="312"/>
      <c r="Y142" s="322"/>
    </row>
    <row r="143" spans="1:25" ht="15">
      <c r="A143" s="323">
        <v>1352660</v>
      </c>
      <c r="B143" s="323" t="s">
        <v>1176</v>
      </c>
      <c r="C143" s="323" t="s">
        <v>362</v>
      </c>
      <c r="D143" s="323" t="s">
        <v>993</v>
      </c>
      <c r="E143" s="324" t="s">
        <v>42</v>
      </c>
      <c r="F143" s="325" t="s">
        <v>67</v>
      </c>
      <c r="G143" s="324" t="s">
        <v>67</v>
      </c>
      <c r="H143" s="326" t="s">
        <v>67</v>
      </c>
      <c r="I143" s="330"/>
      <c r="J143" s="326" t="s">
        <v>67</v>
      </c>
      <c r="K143" s="326"/>
      <c r="L143" s="326"/>
      <c r="N143" s="321"/>
      <c r="O143" s="321"/>
      <c r="P143" s="321"/>
      <c r="Q143" s="321"/>
      <c r="R143" s="321"/>
      <c r="S143" s="321"/>
      <c r="T143" s="312"/>
      <c r="U143" s="312"/>
      <c r="Y143" s="322"/>
    </row>
    <row r="144" spans="1:25" ht="15">
      <c r="A144" s="323">
        <v>4395139</v>
      </c>
      <c r="B144" s="323" t="s">
        <v>603</v>
      </c>
      <c r="C144" s="323" t="s">
        <v>136</v>
      </c>
      <c r="D144" s="323" t="s">
        <v>995</v>
      </c>
      <c r="E144" s="324" t="s">
        <v>214</v>
      </c>
      <c r="F144" s="325" t="s">
        <v>67</v>
      </c>
      <c r="G144" s="324" t="s">
        <v>67</v>
      </c>
      <c r="H144" s="326" t="s">
        <v>67</v>
      </c>
      <c r="I144" s="330"/>
      <c r="J144" s="326" t="s">
        <v>67</v>
      </c>
      <c r="K144" s="326"/>
      <c r="L144" s="326"/>
      <c r="N144" s="321"/>
      <c r="O144" s="321"/>
      <c r="P144" s="321"/>
      <c r="Q144" s="321"/>
      <c r="R144" s="321"/>
      <c r="S144" s="321"/>
      <c r="T144" s="312"/>
      <c r="U144" s="312"/>
      <c r="Y144" s="322"/>
    </row>
    <row r="145" spans="1:25" ht="15">
      <c r="A145" s="323">
        <v>1135009</v>
      </c>
      <c r="B145" s="323" t="s">
        <v>607</v>
      </c>
      <c r="C145" s="323" t="s">
        <v>141</v>
      </c>
      <c r="D145" s="323" t="s">
        <v>994</v>
      </c>
      <c r="E145" s="324" t="s">
        <v>214</v>
      </c>
      <c r="F145" s="325" t="s">
        <v>67</v>
      </c>
      <c r="G145" s="324" t="s">
        <v>67</v>
      </c>
      <c r="H145" s="326" t="s">
        <v>67</v>
      </c>
      <c r="I145" s="326"/>
      <c r="J145" s="326" t="s">
        <v>67</v>
      </c>
      <c r="K145" s="326"/>
      <c r="L145" s="326"/>
      <c r="N145" s="321"/>
      <c r="O145" s="321"/>
      <c r="P145" s="321"/>
      <c r="Q145" s="321"/>
      <c r="R145" s="321"/>
      <c r="S145" s="321"/>
      <c r="T145" s="312"/>
      <c r="U145" s="312"/>
      <c r="Y145" s="322"/>
    </row>
    <row r="146" spans="1:25" ht="15">
      <c r="A146" s="323">
        <v>3251853</v>
      </c>
      <c r="B146" s="323" t="s">
        <v>608</v>
      </c>
      <c r="C146" s="323" t="s">
        <v>609</v>
      </c>
      <c r="D146" s="323" t="s">
        <v>1059</v>
      </c>
      <c r="E146" s="324" t="s">
        <v>42</v>
      </c>
      <c r="F146" s="325" t="s">
        <v>67</v>
      </c>
      <c r="G146" s="324" t="s">
        <v>67</v>
      </c>
      <c r="H146" s="326" t="s">
        <v>67</v>
      </c>
      <c r="I146" s="330"/>
      <c r="J146" s="326" t="s">
        <v>67</v>
      </c>
      <c r="K146" s="326"/>
      <c r="L146" s="326"/>
      <c r="N146" s="321"/>
      <c r="O146" s="321"/>
      <c r="P146" s="321"/>
      <c r="Q146" s="321"/>
      <c r="R146" s="321"/>
      <c r="S146" s="321"/>
      <c r="T146" s="312"/>
      <c r="U146" s="312"/>
      <c r="Y146" s="322"/>
    </row>
    <row r="147" spans="1:25" ht="15">
      <c r="A147" s="323">
        <v>2015022</v>
      </c>
      <c r="B147" s="323" t="s">
        <v>1386</v>
      </c>
      <c r="C147" s="323" t="s">
        <v>70</v>
      </c>
      <c r="D147" s="323" t="s">
        <v>1000</v>
      </c>
      <c r="E147" s="324" t="s">
        <v>48</v>
      </c>
      <c r="F147" s="325" t="s">
        <v>67</v>
      </c>
      <c r="G147" s="324" t="s">
        <v>67</v>
      </c>
      <c r="H147" s="326" t="s">
        <v>67</v>
      </c>
      <c r="I147" s="330" t="s">
        <v>67</v>
      </c>
      <c r="J147" s="326" t="s">
        <v>67</v>
      </c>
      <c r="K147" s="326"/>
      <c r="L147" s="326"/>
      <c r="N147" s="321"/>
      <c r="O147" s="321"/>
      <c r="P147" s="321"/>
      <c r="Q147" s="321"/>
      <c r="R147" s="321"/>
      <c r="S147" s="321"/>
      <c r="T147" s="312"/>
      <c r="U147" s="312"/>
      <c r="Y147" s="322"/>
    </row>
    <row r="148" spans="1:25" ht="15">
      <c r="A148" s="323">
        <v>2011890</v>
      </c>
      <c r="B148" s="323" t="s">
        <v>250</v>
      </c>
      <c r="C148" s="323" t="s">
        <v>70</v>
      </c>
      <c r="D148" s="323" t="s">
        <v>1000</v>
      </c>
      <c r="E148" s="324" t="s">
        <v>48</v>
      </c>
      <c r="F148" s="325" t="s">
        <v>67</v>
      </c>
      <c r="G148" s="324" t="s">
        <v>67</v>
      </c>
      <c r="H148" s="326" t="s">
        <v>67</v>
      </c>
      <c r="I148" s="330" t="s">
        <v>67</v>
      </c>
      <c r="J148" s="326" t="s">
        <v>67</v>
      </c>
      <c r="K148" s="326"/>
      <c r="L148" s="326"/>
      <c r="N148" s="321"/>
      <c r="O148" s="321"/>
      <c r="P148" s="321"/>
      <c r="Q148" s="321"/>
      <c r="R148" s="321"/>
      <c r="S148" s="321"/>
      <c r="T148" s="312"/>
      <c r="U148" s="312"/>
      <c r="Y148" s="322"/>
    </row>
    <row r="149" spans="1:25" ht="15">
      <c r="A149" s="323">
        <v>2016038</v>
      </c>
      <c r="B149" s="323" t="s">
        <v>80</v>
      </c>
      <c r="C149" s="323" t="s">
        <v>81</v>
      </c>
      <c r="D149" s="323" t="s">
        <v>1000</v>
      </c>
      <c r="E149" s="324" t="s">
        <v>48</v>
      </c>
      <c r="F149" s="325" t="s">
        <v>44</v>
      </c>
      <c r="G149" s="324" t="s">
        <v>67</v>
      </c>
      <c r="H149" s="326" t="s">
        <v>67</v>
      </c>
      <c r="I149" s="330" t="s">
        <v>67</v>
      </c>
      <c r="J149" s="326" t="s">
        <v>67</v>
      </c>
      <c r="K149" s="326"/>
      <c r="L149" s="326"/>
      <c r="N149" s="321"/>
      <c r="O149" s="321"/>
      <c r="P149" s="321"/>
      <c r="Q149" s="321"/>
      <c r="R149" s="321"/>
      <c r="S149" s="321"/>
      <c r="T149" s="312"/>
      <c r="U149" s="312"/>
      <c r="Y149" s="322"/>
    </row>
    <row r="150" spans="1:25" ht="15">
      <c r="A150" s="323">
        <v>2011970</v>
      </c>
      <c r="B150" s="323" t="s">
        <v>951</v>
      </c>
      <c r="C150" s="323" t="s">
        <v>70</v>
      </c>
      <c r="D150" s="323" t="s">
        <v>1000</v>
      </c>
      <c r="E150" s="324" t="s">
        <v>48</v>
      </c>
      <c r="F150" s="325" t="s">
        <v>44</v>
      </c>
      <c r="G150" s="324" t="s">
        <v>67</v>
      </c>
      <c r="H150" s="326" t="s">
        <v>67</v>
      </c>
      <c r="I150" s="330" t="s">
        <v>67</v>
      </c>
      <c r="J150" s="326" t="s">
        <v>67</v>
      </c>
      <c r="K150" s="326"/>
      <c r="L150" s="326"/>
      <c r="N150" s="321"/>
      <c r="O150" s="321"/>
      <c r="P150" s="321"/>
      <c r="Q150" s="321"/>
      <c r="R150" s="321"/>
      <c r="S150" s="321"/>
      <c r="T150" s="312"/>
      <c r="U150" s="312"/>
      <c r="Y150" s="322"/>
    </row>
    <row r="151" spans="1:25" s="353" customFormat="1" ht="15">
      <c r="A151" s="323">
        <v>2016009</v>
      </c>
      <c r="B151" s="323" t="s">
        <v>952</v>
      </c>
      <c r="C151" s="323" t="s">
        <v>82</v>
      </c>
      <c r="D151" s="323" t="s">
        <v>1000</v>
      </c>
      <c r="E151" s="324" t="s">
        <v>48</v>
      </c>
      <c r="F151" s="325" t="s">
        <v>44</v>
      </c>
      <c r="G151" s="324" t="s">
        <v>67</v>
      </c>
      <c r="H151" s="326" t="s">
        <v>67</v>
      </c>
      <c r="I151" s="330" t="s">
        <v>67</v>
      </c>
      <c r="J151" s="326" t="s">
        <v>67</v>
      </c>
      <c r="K151" s="326"/>
      <c r="L151" s="326"/>
      <c r="N151" s="354"/>
      <c r="O151" s="354"/>
      <c r="P151" s="354"/>
      <c r="Q151" s="354"/>
      <c r="R151" s="354"/>
      <c r="S151" s="354"/>
      <c r="T151" s="312"/>
      <c r="U151" s="312"/>
      <c r="W151" s="312"/>
      <c r="Y151" s="355"/>
    </row>
    <row r="152" spans="1:25" ht="15">
      <c r="A152" s="323">
        <v>2015026</v>
      </c>
      <c r="B152" s="323" t="s">
        <v>251</v>
      </c>
      <c r="C152" s="323" t="s">
        <v>70</v>
      </c>
      <c r="D152" s="323" t="s">
        <v>1000</v>
      </c>
      <c r="E152" s="324" t="s">
        <v>48</v>
      </c>
      <c r="F152" s="325" t="s">
        <v>67</v>
      </c>
      <c r="G152" s="324" t="s">
        <v>67</v>
      </c>
      <c r="H152" s="326" t="s">
        <v>67</v>
      </c>
      <c r="I152" s="326" t="s">
        <v>67</v>
      </c>
      <c r="J152" s="326" t="s">
        <v>67</v>
      </c>
      <c r="K152" s="326"/>
      <c r="L152" s="326"/>
      <c r="N152" s="321"/>
      <c r="O152" s="321"/>
      <c r="P152" s="321"/>
      <c r="Q152" s="321"/>
      <c r="R152" s="321"/>
      <c r="S152" s="321"/>
      <c r="T152" s="312"/>
      <c r="U152" s="312"/>
      <c r="Y152" s="322"/>
    </row>
    <row r="153" spans="1:25" ht="15">
      <c r="A153" s="323">
        <v>2015140</v>
      </c>
      <c r="B153" s="323" t="s">
        <v>252</v>
      </c>
      <c r="C153" s="323" t="s">
        <v>70</v>
      </c>
      <c r="D153" s="323" t="s">
        <v>1000</v>
      </c>
      <c r="E153" s="324" t="s">
        <v>48</v>
      </c>
      <c r="F153" s="325" t="s">
        <v>67</v>
      </c>
      <c r="G153" s="324" t="s">
        <v>67</v>
      </c>
      <c r="H153" s="326" t="s">
        <v>67</v>
      </c>
      <c r="I153" s="326" t="s">
        <v>67</v>
      </c>
      <c r="J153" s="326" t="s">
        <v>67</v>
      </c>
      <c r="K153" s="326"/>
      <c r="L153" s="326"/>
      <c r="M153" s="322"/>
      <c r="N153" s="321"/>
      <c r="O153" s="321"/>
      <c r="P153" s="321"/>
      <c r="Q153" s="321"/>
      <c r="R153" s="321"/>
      <c r="S153" s="321"/>
      <c r="T153" s="312"/>
      <c r="U153" s="312"/>
      <c r="Y153" s="322"/>
    </row>
    <row r="154" spans="1:25" ht="15">
      <c r="A154" s="323">
        <v>1576070</v>
      </c>
      <c r="B154" s="323" t="s">
        <v>83</v>
      </c>
      <c r="C154" s="323" t="s">
        <v>84</v>
      </c>
      <c r="D154" s="323" t="s">
        <v>990</v>
      </c>
      <c r="E154" s="324" t="s">
        <v>48</v>
      </c>
      <c r="F154" s="325" t="s">
        <v>67</v>
      </c>
      <c r="G154" s="324" t="s">
        <v>67</v>
      </c>
      <c r="H154" s="326" t="s">
        <v>67</v>
      </c>
      <c r="I154" s="326" t="s">
        <v>67</v>
      </c>
      <c r="J154" s="326" t="s">
        <v>67</v>
      </c>
      <c r="K154" s="326"/>
      <c r="L154" s="326"/>
      <c r="N154" s="321"/>
      <c r="O154" s="321"/>
      <c r="P154" s="321"/>
      <c r="Q154" s="321"/>
      <c r="R154" s="321"/>
      <c r="S154" s="321"/>
      <c r="T154" s="312"/>
      <c r="U154" s="312"/>
      <c r="Y154" s="322"/>
    </row>
    <row r="155" spans="1:25" ht="15">
      <c r="A155" s="323">
        <v>3396057</v>
      </c>
      <c r="B155" s="323" t="s">
        <v>253</v>
      </c>
      <c r="C155" s="323" t="s">
        <v>133</v>
      </c>
      <c r="D155" s="323" t="s">
        <v>987</v>
      </c>
      <c r="E155" s="324" t="s">
        <v>48</v>
      </c>
      <c r="F155" s="325" t="s">
        <v>67</v>
      </c>
      <c r="G155" s="324" t="s">
        <v>67</v>
      </c>
      <c r="H155" s="326" t="s">
        <v>67</v>
      </c>
      <c r="I155" s="326" t="s">
        <v>67</v>
      </c>
      <c r="J155" s="326" t="s">
        <v>67</v>
      </c>
      <c r="K155" s="326"/>
      <c r="L155" s="326"/>
      <c r="N155" s="321"/>
      <c r="O155" s="321"/>
      <c r="P155" s="321"/>
      <c r="Q155" s="321"/>
      <c r="R155" s="321"/>
      <c r="S155" s="321"/>
      <c r="T155" s="312"/>
      <c r="U155" s="312"/>
      <c r="Y155" s="322"/>
    </row>
    <row r="156" spans="1:25" ht="15">
      <c r="A156" s="323">
        <v>1776027</v>
      </c>
      <c r="B156" s="323" t="s">
        <v>610</v>
      </c>
      <c r="C156" s="323" t="s">
        <v>612</v>
      </c>
      <c r="D156" s="323" t="s">
        <v>1178</v>
      </c>
      <c r="E156" s="324" t="s">
        <v>42</v>
      </c>
      <c r="F156" s="325" t="s">
        <v>67</v>
      </c>
      <c r="G156" s="324" t="s">
        <v>67</v>
      </c>
      <c r="H156" s="326" t="s">
        <v>67</v>
      </c>
      <c r="I156" s="326"/>
      <c r="J156" s="326" t="s">
        <v>67</v>
      </c>
      <c r="K156" s="326"/>
      <c r="L156" s="326"/>
      <c r="M156" s="322"/>
      <c r="N156" s="321"/>
      <c r="O156" s="321"/>
      <c r="P156" s="321"/>
      <c r="Q156" s="321"/>
      <c r="R156" s="321"/>
      <c r="S156" s="321"/>
      <c r="T156" s="312"/>
      <c r="U156" s="312"/>
      <c r="Y156" s="322"/>
    </row>
    <row r="157" spans="1:25" ht="15">
      <c r="A157" s="323">
        <v>3411169</v>
      </c>
      <c r="B157" s="323" t="s">
        <v>610</v>
      </c>
      <c r="C157" s="323" t="s">
        <v>613</v>
      </c>
      <c r="D157" s="323" t="s">
        <v>1177</v>
      </c>
      <c r="E157" s="324" t="s">
        <v>42</v>
      </c>
      <c r="F157" s="325" t="s">
        <v>67</v>
      </c>
      <c r="G157" s="324" t="s">
        <v>67</v>
      </c>
      <c r="H157" s="326" t="s">
        <v>67</v>
      </c>
      <c r="I157" s="326"/>
      <c r="J157" s="326" t="s">
        <v>67</v>
      </c>
      <c r="K157" s="326"/>
      <c r="L157" s="326"/>
      <c r="M157" s="322"/>
      <c r="N157" s="321"/>
      <c r="O157" s="321"/>
      <c r="P157" s="321"/>
      <c r="Q157" s="321"/>
      <c r="R157" s="321"/>
      <c r="S157" s="321"/>
      <c r="T157" s="312"/>
      <c r="U157" s="312"/>
      <c r="Y157" s="322"/>
    </row>
    <row r="158" spans="1:25" ht="15">
      <c r="A158" s="323">
        <v>572853</v>
      </c>
      <c r="B158" s="323" t="s">
        <v>322</v>
      </c>
      <c r="C158" s="323" t="s">
        <v>363</v>
      </c>
      <c r="D158" s="323" t="s">
        <v>1179</v>
      </c>
      <c r="E158" s="324" t="s">
        <v>42</v>
      </c>
      <c r="F158" s="325" t="s">
        <v>67</v>
      </c>
      <c r="G158" s="324" t="s">
        <v>67</v>
      </c>
      <c r="H158" s="326" t="s">
        <v>67</v>
      </c>
      <c r="I158" s="326"/>
      <c r="J158" s="326" t="s">
        <v>67</v>
      </c>
      <c r="K158" s="326"/>
      <c r="L158" s="326"/>
      <c r="N158" s="321"/>
      <c r="O158" s="321"/>
      <c r="P158" s="321"/>
      <c r="Q158" s="321"/>
      <c r="R158" s="321"/>
      <c r="S158" s="321"/>
      <c r="T158" s="312"/>
      <c r="U158" s="312"/>
      <c r="Y158" s="322"/>
    </row>
    <row r="159" spans="1:25" s="356" customFormat="1" ht="15">
      <c r="A159" s="323">
        <v>52395</v>
      </c>
      <c r="B159" s="323" t="s">
        <v>254</v>
      </c>
      <c r="C159" s="323" t="s">
        <v>157</v>
      </c>
      <c r="D159" s="323" t="s">
        <v>1072</v>
      </c>
      <c r="E159" s="324" t="s">
        <v>48</v>
      </c>
      <c r="F159" s="325" t="s">
        <v>67</v>
      </c>
      <c r="G159" s="324" t="s">
        <v>67</v>
      </c>
      <c r="H159" s="326" t="s">
        <v>67</v>
      </c>
      <c r="I159" s="326" t="s">
        <v>67</v>
      </c>
      <c r="J159" s="326" t="s">
        <v>67</v>
      </c>
      <c r="K159" s="326"/>
      <c r="L159" s="326"/>
      <c r="N159" s="357"/>
      <c r="O159" s="357"/>
      <c r="P159" s="357"/>
      <c r="Q159" s="357"/>
      <c r="R159" s="357"/>
      <c r="S159" s="357"/>
      <c r="Y159" s="358"/>
    </row>
    <row r="160" spans="1:25" ht="15">
      <c r="A160" s="323">
        <v>1135113</v>
      </c>
      <c r="B160" s="323" t="s">
        <v>953</v>
      </c>
      <c r="C160" s="323" t="s">
        <v>141</v>
      </c>
      <c r="D160" s="323" t="s">
        <v>994</v>
      </c>
      <c r="E160" s="324" t="s">
        <v>48</v>
      </c>
      <c r="F160" s="325" t="s">
        <v>44</v>
      </c>
      <c r="G160" s="324" t="s">
        <v>67</v>
      </c>
      <c r="H160" s="326" t="s">
        <v>67</v>
      </c>
      <c r="I160" s="326" t="s">
        <v>67</v>
      </c>
      <c r="J160" s="326" t="s">
        <v>67</v>
      </c>
      <c r="K160" s="326"/>
      <c r="L160" s="326"/>
      <c r="N160" s="321"/>
      <c r="O160" s="321"/>
      <c r="P160" s="321"/>
      <c r="Q160" s="321"/>
      <c r="R160" s="321"/>
      <c r="S160" s="321"/>
      <c r="T160" s="312"/>
      <c r="U160" s="312"/>
      <c r="Y160" s="322"/>
    </row>
    <row r="161" spans="1:25" ht="15">
      <c r="A161" s="323">
        <v>1131020</v>
      </c>
      <c r="B161" s="323" t="s">
        <v>255</v>
      </c>
      <c r="C161" s="323" t="s">
        <v>141</v>
      </c>
      <c r="D161" s="323" t="s">
        <v>994</v>
      </c>
      <c r="E161" s="324" t="s">
        <v>48</v>
      </c>
      <c r="F161" s="325" t="s">
        <v>67</v>
      </c>
      <c r="G161" s="324" t="s">
        <v>67</v>
      </c>
      <c r="H161" s="326" t="s">
        <v>67</v>
      </c>
      <c r="I161" s="330" t="s">
        <v>67</v>
      </c>
      <c r="J161" s="326" t="s">
        <v>67</v>
      </c>
      <c r="K161" s="326"/>
      <c r="L161" s="326"/>
      <c r="N161" s="321"/>
      <c r="O161" s="321"/>
      <c r="P161" s="321"/>
      <c r="Q161" s="321"/>
      <c r="R161" s="321"/>
      <c r="S161" s="321"/>
      <c r="T161" s="312"/>
      <c r="U161" s="312"/>
      <c r="Y161" s="322"/>
    </row>
    <row r="162" spans="1:25" ht="15">
      <c r="A162" s="323">
        <v>293122</v>
      </c>
      <c r="B162" s="323" t="s">
        <v>175</v>
      </c>
      <c r="C162" s="323" t="s">
        <v>201</v>
      </c>
      <c r="D162" s="323" t="s">
        <v>982</v>
      </c>
      <c r="E162" s="324" t="s">
        <v>214</v>
      </c>
      <c r="F162" s="325" t="s">
        <v>67</v>
      </c>
      <c r="G162" s="324" t="s">
        <v>67</v>
      </c>
      <c r="H162" s="326" t="s">
        <v>67</v>
      </c>
      <c r="I162" s="330"/>
      <c r="J162" s="326" t="s">
        <v>67</v>
      </c>
      <c r="K162" s="326"/>
      <c r="L162" s="326"/>
      <c r="M162" s="322"/>
      <c r="N162" s="321"/>
      <c r="O162" s="321"/>
      <c r="P162" s="321"/>
      <c r="Q162" s="321"/>
      <c r="R162" s="321"/>
      <c r="S162" s="321"/>
      <c r="T162" s="312"/>
      <c r="U162" s="312"/>
      <c r="Y162" s="322"/>
    </row>
    <row r="163" spans="1:25" ht="15">
      <c r="A163" s="323">
        <v>4396401</v>
      </c>
      <c r="B163" s="323" t="s">
        <v>147</v>
      </c>
      <c r="C163" s="323" t="s">
        <v>149</v>
      </c>
      <c r="D163" s="323" t="s">
        <v>995</v>
      </c>
      <c r="E163" s="324" t="s">
        <v>48</v>
      </c>
      <c r="F163" s="325" t="s">
        <v>44</v>
      </c>
      <c r="G163" s="324" t="s">
        <v>67</v>
      </c>
      <c r="H163" s="326" t="s">
        <v>67</v>
      </c>
      <c r="I163" s="330" t="s">
        <v>67</v>
      </c>
      <c r="J163" s="326" t="s">
        <v>67</v>
      </c>
      <c r="K163" s="326"/>
      <c r="L163" s="331"/>
      <c r="N163" s="321"/>
      <c r="O163" s="321"/>
      <c r="P163" s="321"/>
      <c r="Q163" s="321"/>
      <c r="R163" s="321"/>
      <c r="S163" s="321"/>
      <c r="T163" s="312"/>
      <c r="U163" s="312"/>
      <c r="Y163" s="322"/>
    </row>
    <row r="164" spans="1:25" ht="15">
      <c r="A164" s="323">
        <v>856574</v>
      </c>
      <c r="B164" s="323" t="s">
        <v>148</v>
      </c>
      <c r="C164" s="323" t="s">
        <v>150</v>
      </c>
      <c r="D164" s="323" t="s">
        <v>996</v>
      </c>
      <c r="E164" s="324" t="s">
        <v>48</v>
      </c>
      <c r="F164" s="325" t="s">
        <v>44</v>
      </c>
      <c r="G164" s="328" t="s">
        <v>67</v>
      </c>
      <c r="H164" s="326" t="s">
        <v>67</v>
      </c>
      <c r="I164" s="326" t="s">
        <v>67</v>
      </c>
      <c r="J164" s="326" t="s">
        <v>67</v>
      </c>
      <c r="K164" s="326"/>
      <c r="L164" s="326"/>
      <c r="N164" s="321"/>
      <c r="O164" s="321"/>
      <c r="P164" s="321"/>
      <c r="Q164" s="321"/>
      <c r="R164" s="321"/>
      <c r="S164" s="321"/>
      <c r="T164" s="312"/>
      <c r="U164" s="312"/>
      <c r="Y164" s="322"/>
    </row>
    <row r="165" spans="1:25" ht="15">
      <c r="A165" s="323">
        <v>276050</v>
      </c>
      <c r="B165" s="323" t="s">
        <v>256</v>
      </c>
      <c r="C165" s="323" t="s">
        <v>290</v>
      </c>
      <c r="D165" s="323" t="s">
        <v>1096</v>
      </c>
      <c r="E165" s="324" t="s">
        <v>48</v>
      </c>
      <c r="F165" s="325" t="s">
        <v>67</v>
      </c>
      <c r="G165" s="324" t="s">
        <v>67</v>
      </c>
      <c r="H165" s="326" t="s">
        <v>67</v>
      </c>
      <c r="I165" s="326" t="s">
        <v>67</v>
      </c>
      <c r="J165" s="326" t="s">
        <v>67</v>
      </c>
      <c r="K165" s="326"/>
      <c r="L165" s="326"/>
      <c r="M165" s="322"/>
      <c r="N165" s="321"/>
      <c r="O165" s="321"/>
      <c r="P165" s="321"/>
      <c r="Q165" s="321"/>
      <c r="R165" s="321"/>
      <c r="S165" s="321"/>
      <c r="T165" s="312"/>
      <c r="U165" s="312"/>
      <c r="Y165" s="322"/>
    </row>
    <row r="166" spans="1:25" ht="15">
      <c r="A166" s="323">
        <v>3292535</v>
      </c>
      <c r="B166" s="323" t="s">
        <v>323</v>
      </c>
      <c r="C166" s="323" t="s">
        <v>364</v>
      </c>
      <c r="D166" s="323" t="s">
        <v>1018</v>
      </c>
      <c r="E166" s="324" t="s">
        <v>42</v>
      </c>
      <c r="F166" s="325" t="s">
        <v>67</v>
      </c>
      <c r="G166" s="324" t="s">
        <v>67</v>
      </c>
      <c r="H166" s="326" t="s">
        <v>67</v>
      </c>
      <c r="I166" s="326"/>
      <c r="J166" s="326" t="s">
        <v>67</v>
      </c>
      <c r="K166" s="326"/>
      <c r="L166" s="326"/>
      <c r="N166" s="321"/>
      <c r="O166" s="321"/>
      <c r="P166" s="321"/>
      <c r="Q166" s="321"/>
      <c r="R166" s="321"/>
      <c r="S166" s="321"/>
      <c r="T166" s="312"/>
      <c r="U166" s="312"/>
      <c r="Y166" s="322"/>
    </row>
    <row r="167" spans="1:25" ht="15">
      <c r="A167" s="323">
        <v>2152561</v>
      </c>
      <c r="B167" s="323" t="s">
        <v>257</v>
      </c>
      <c r="C167" s="323" t="s">
        <v>291</v>
      </c>
      <c r="D167" s="323" t="s">
        <v>1019</v>
      </c>
      <c r="E167" s="324" t="s">
        <v>48</v>
      </c>
      <c r="F167" s="325" t="s">
        <v>67</v>
      </c>
      <c r="G167" s="324" t="s">
        <v>67</v>
      </c>
      <c r="H167" s="326" t="s">
        <v>67</v>
      </c>
      <c r="I167" s="326" t="s">
        <v>67</v>
      </c>
      <c r="J167" s="326" t="s">
        <v>67</v>
      </c>
      <c r="K167" s="326"/>
      <c r="L167" s="326"/>
      <c r="N167" s="321"/>
      <c r="O167" s="321"/>
      <c r="P167" s="321"/>
      <c r="Q167" s="321"/>
      <c r="R167" s="321"/>
      <c r="S167" s="321"/>
      <c r="T167" s="312"/>
      <c r="U167" s="312"/>
      <c r="Y167" s="322"/>
    </row>
    <row r="168" spans="1:25" ht="15">
      <c r="A168" s="323">
        <v>3350680</v>
      </c>
      <c r="B168" s="323" t="s">
        <v>116</v>
      </c>
      <c r="C168" s="323" t="s">
        <v>120</v>
      </c>
      <c r="D168" s="323" t="s">
        <v>1180</v>
      </c>
      <c r="E168" s="324" t="s">
        <v>42</v>
      </c>
      <c r="F168" s="325" t="s">
        <v>44</v>
      </c>
      <c r="G168" s="328" t="s">
        <v>67</v>
      </c>
      <c r="H168" s="326" t="s">
        <v>67</v>
      </c>
      <c r="I168" s="330"/>
      <c r="J168" s="326" t="s">
        <v>67</v>
      </c>
      <c r="K168" s="326"/>
      <c r="L168" s="326"/>
      <c r="N168" s="321"/>
      <c r="O168" s="321"/>
      <c r="P168" s="321"/>
      <c r="Q168" s="321"/>
      <c r="R168" s="321"/>
      <c r="S168" s="321"/>
      <c r="T168" s="312"/>
      <c r="U168" s="312"/>
      <c r="Y168" s="322"/>
    </row>
    <row r="169" spans="1:25" ht="15">
      <c r="A169" s="323">
        <v>3396486</v>
      </c>
      <c r="B169" s="323" t="s">
        <v>954</v>
      </c>
      <c r="C169" s="323" t="s">
        <v>400</v>
      </c>
      <c r="D169" s="323" t="s">
        <v>987</v>
      </c>
      <c r="E169" s="324" t="s">
        <v>42</v>
      </c>
      <c r="F169" s="325" t="s">
        <v>44</v>
      </c>
      <c r="G169" s="324" t="s">
        <v>67</v>
      </c>
      <c r="H169" s="326" t="s">
        <v>67</v>
      </c>
      <c r="I169" s="326"/>
      <c r="J169" s="326" t="s">
        <v>67</v>
      </c>
      <c r="K169" s="326"/>
      <c r="L169" s="331"/>
      <c r="N169" s="359"/>
      <c r="O169" s="359"/>
      <c r="P169" s="359"/>
      <c r="Q169" s="359"/>
      <c r="R169" s="359"/>
      <c r="S169" s="359"/>
      <c r="T169" s="312"/>
      <c r="U169" s="312"/>
      <c r="Y169" s="322"/>
    </row>
    <row r="170" spans="1:25" ht="15">
      <c r="A170" s="323">
        <v>4233570</v>
      </c>
      <c r="B170" s="323" t="s">
        <v>258</v>
      </c>
      <c r="C170" s="323" t="s">
        <v>63</v>
      </c>
      <c r="D170" s="323" t="s">
        <v>1103</v>
      </c>
      <c r="E170" s="324" t="s">
        <v>48</v>
      </c>
      <c r="F170" s="325" t="s">
        <v>67</v>
      </c>
      <c r="G170" s="324" t="s">
        <v>67</v>
      </c>
      <c r="H170" s="326" t="s">
        <v>67</v>
      </c>
      <c r="I170" s="326" t="s">
        <v>67</v>
      </c>
      <c r="J170" s="326" t="s">
        <v>67</v>
      </c>
      <c r="K170" s="326"/>
      <c r="L170" s="326"/>
      <c r="N170" s="359"/>
      <c r="O170" s="359"/>
      <c r="P170" s="359"/>
      <c r="Q170" s="359"/>
      <c r="R170" s="359"/>
      <c r="S170" s="359"/>
      <c r="T170" s="312"/>
      <c r="U170" s="312"/>
      <c r="Y170" s="322"/>
    </row>
    <row r="171" spans="1:25" ht="15">
      <c r="A171" s="323">
        <v>4999550</v>
      </c>
      <c r="B171" s="323" t="s">
        <v>955</v>
      </c>
      <c r="C171" s="323" t="s">
        <v>85</v>
      </c>
      <c r="D171" s="323" t="s">
        <v>1144</v>
      </c>
      <c r="E171" s="324" t="s">
        <v>48</v>
      </c>
      <c r="F171" s="325" t="s">
        <v>44</v>
      </c>
      <c r="G171" s="324" t="s">
        <v>67</v>
      </c>
      <c r="H171" s="326" t="s">
        <v>67</v>
      </c>
      <c r="I171" s="326" t="s">
        <v>67</v>
      </c>
      <c r="J171" s="326" t="s">
        <v>67</v>
      </c>
      <c r="K171" s="326"/>
      <c r="L171" s="326"/>
      <c r="N171" s="359"/>
      <c r="O171" s="359"/>
      <c r="P171" s="359"/>
      <c r="Q171" s="359"/>
      <c r="R171" s="359"/>
      <c r="S171" s="359"/>
      <c r="T171" s="312"/>
      <c r="U171" s="312"/>
      <c r="Y171" s="322"/>
    </row>
    <row r="172" spans="1:25" ht="15">
      <c r="A172" s="323">
        <v>736304</v>
      </c>
      <c r="B172" s="323" t="s">
        <v>259</v>
      </c>
      <c r="C172" s="323" t="s">
        <v>282</v>
      </c>
      <c r="D172" s="323" t="s">
        <v>1091</v>
      </c>
      <c r="E172" s="324" t="s">
        <v>48</v>
      </c>
      <c r="F172" s="325" t="s">
        <v>67</v>
      </c>
      <c r="G172" s="324" t="s">
        <v>67</v>
      </c>
      <c r="H172" s="326" t="s">
        <v>67</v>
      </c>
      <c r="I172" s="330" t="s">
        <v>67</v>
      </c>
      <c r="J172" s="326" t="s">
        <v>67</v>
      </c>
      <c r="K172" s="326"/>
      <c r="L172" s="331"/>
      <c r="M172" s="322"/>
      <c r="N172" s="359"/>
      <c r="O172" s="359"/>
      <c r="P172" s="359"/>
      <c r="Q172" s="359"/>
      <c r="R172" s="359"/>
      <c r="S172" s="359"/>
      <c r="T172" s="312"/>
      <c r="U172" s="312"/>
      <c r="Y172" s="322"/>
    </row>
    <row r="173" spans="1:25" ht="15">
      <c r="A173" s="323">
        <v>972574</v>
      </c>
      <c r="B173" s="323" t="s">
        <v>33</v>
      </c>
      <c r="C173" s="323" t="s">
        <v>39</v>
      </c>
      <c r="D173" s="323" t="s">
        <v>1181</v>
      </c>
      <c r="E173" s="324" t="s">
        <v>42</v>
      </c>
      <c r="F173" s="325" t="s">
        <v>44</v>
      </c>
      <c r="G173" s="324" t="s">
        <v>67</v>
      </c>
      <c r="H173" s="326" t="s">
        <v>67</v>
      </c>
      <c r="I173" s="326"/>
      <c r="J173" s="326" t="s">
        <v>67</v>
      </c>
      <c r="K173" s="326"/>
      <c r="L173" s="326"/>
      <c r="N173" s="359"/>
      <c r="O173" s="359"/>
      <c r="P173" s="359"/>
      <c r="Q173" s="359"/>
      <c r="R173" s="359"/>
      <c r="S173" s="359"/>
      <c r="T173" s="312"/>
      <c r="U173" s="312"/>
      <c r="Y173" s="322"/>
    </row>
    <row r="174" spans="1:25" ht="15">
      <c r="A174" s="380">
        <v>172577</v>
      </c>
      <c r="B174" s="380" t="s">
        <v>34</v>
      </c>
      <c r="C174" s="380" t="s">
        <v>40</v>
      </c>
      <c r="D174" s="380" t="s">
        <v>1182</v>
      </c>
      <c r="E174" s="344" t="s">
        <v>214</v>
      </c>
      <c r="F174" s="344" t="s">
        <v>67</v>
      </c>
      <c r="G174" s="344" t="s">
        <v>67</v>
      </c>
      <c r="H174" s="326" t="s">
        <v>67</v>
      </c>
      <c r="I174" s="326"/>
      <c r="J174" s="326" t="s">
        <v>67</v>
      </c>
      <c r="K174" s="326"/>
      <c r="L174" s="326"/>
      <c r="N174" s="321"/>
      <c r="O174" s="321"/>
      <c r="P174" s="321"/>
      <c r="Q174" s="321"/>
      <c r="R174" s="321"/>
      <c r="S174" s="321"/>
      <c r="T174" s="312"/>
      <c r="U174" s="312"/>
      <c r="Y174" s="322"/>
    </row>
    <row r="175" spans="1:25" ht="15">
      <c r="A175" s="323">
        <v>3472582</v>
      </c>
      <c r="B175" s="323" t="s">
        <v>324</v>
      </c>
      <c r="C175" s="323" t="s">
        <v>365</v>
      </c>
      <c r="D175" s="323" t="s">
        <v>1064</v>
      </c>
      <c r="E175" s="324" t="s">
        <v>42</v>
      </c>
      <c r="F175" s="325" t="s">
        <v>67</v>
      </c>
      <c r="G175" s="324" t="s">
        <v>67</v>
      </c>
      <c r="H175" s="326" t="s">
        <v>67</v>
      </c>
      <c r="I175" s="330"/>
      <c r="J175" s="326" t="s">
        <v>67</v>
      </c>
      <c r="K175" s="326"/>
      <c r="L175" s="326"/>
      <c r="N175" s="359"/>
      <c r="O175" s="359"/>
      <c r="P175" s="359"/>
      <c r="Q175" s="359"/>
      <c r="R175" s="359"/>
      <c r="S175" s="359"/>
      <c r="T175" s="312"/>
      <c r="U175" s="312"/>
      <c r="Y175" s="322"/>
    </row>
    <row r="176" spans="1:25" ht="15">
      <c r="A176" s="323">
        <v>3490795</v>
      </c>
      <c r="B176" s="323" t="s">
        <v>176</v>
      </c>
      <c r="C176" s="323" t="s">
        <v>202</v>
      </c>
      <c r="D176" s="323" t="s">
        <v>1065</v>
      </c>
      <c r="E176" s="324" t="s">
        <v>214</v>
      </c>
      <c r="F176" s="325" t="s">
        <v>67</v>
      </c>
      <c r="G176" s="324" t="s">
        <v>67</v>
      </c>
      <c r="H176" s="326" t="s">
        <v>67</v>
      </c>
      <c r="I176" s="326"/>
      <c r="J176" s="326" t="s">
        <v>67</v>
      </c>
      <c r="K176" s="326"/>
      <c r="L176" s="326"/>
      <c r="N176" s="359"/>
      <c r="O176" s="359"/>
      <c r="P176" s="359"/>
      <c r="Q176" s="359"/>
      <c r="R176" s="359"/>
      <c r="S176" s="359"/>
      <c r="T176" s="312"/>
      <c r="U176" s="312"/>
      <c r="Y176" s="322"/>
    </row>
    <row r="177" spans="1:25" ht="15">
      <c r="A177" s="323">
        <v>4536253</v>
      </c>
      <c r="B177" s="323" t="s">
        <v>396</v>
      </c>
      <c r="C177" s="323" t="s">
        <v>114</v>
      </c>
      <c r="D177" s="323" t="s">
        <v>989</v>
      </c>
      <c r="E177" s="324" t="s">
        <v>48</v>
      </c>
      <c r="F177" s="325" t="s">
        <v>44</v>
      </c>
      <c r="G177" s="324" t="s">
        <v>67</v>
      </c>
      <c r="H177" s="326" t="s">
        <v>67</v>
      </c>
      <c r="I177" s="326" t="s">
        <v>67</v>
      </c>
      <c r="J177" s="326" t="s">
        <v>67</v>
      </c>
      <c r="K177" s="326"/>
      <c r="L177" s="326"/>
      <c r="N177" s="359"/>
      <c r="O177" s="359"/>
      <c r="P177" s="359"/>
      <c r="Q177" s="359"/>
      <c r="R177" s="359"/>
      <c r="S177" s="359"/>
      <c r="T177" s="312"/>
      <c r="U177" s="312"/>
      <c r="Y177" s="322"/>
    </row>
    <row r="178" spans="1:25" ht="15">
      <c r="A178" s="323">
        <v>971550</v>
      </c>
      <c r="B178" s="323" t="s">
        <v>325</v>
      </c>
      <c r="C178" s="323" t="s">
        <v>366</v>
      </c>
      <c r="D178" s="323" t="s">
        <v>1181</v>
      </c>
      <c r="E178" s="324" t="s">
        <v>42</v>
      </c>
      <c r="F178" s="325" t="s">
        <v>67</v>
      </c>
      <c r="G178" s="324" t="s">
        <v>67</v>
      </c>
      <c r="H178" s="326" t="s">
        <v>67</v>
      </c>
      <c r="I178" s="326"/>
      <c r="J178" s="326" t="s">
        <v>67</v>
      </c>
      <c r="K178" s="326"/>
      <c r="L178" s="326"/>
      <c r="M178" s="322"/>
      <c r="N178" s="359"/>
      <c r="O178" s="359"/>
      <c r="P178" s="359"/>
      <c r="Q178" s="359"/>
      <c r="R178" s="359"/>
      <c r="S178" s="359"/>
      <c r="T178" s="312"/>
      <c r="U178" s="312"/>
      <c r="Y178" s="322"/>
    </row>
    <row r="179" spans="1:25" ht="15">
      <c r="A179" s="323">
        <v>3750070</v>
      </c>
      <c r="B179" s="323" t="s">
        <v>177</v>
      </c>
      <c r="C179" s="323" t="s">
        <v>203</v>
      </c>
      <c r="D179" s="323" t="s">
        <v>1079</v>
      </c>
      <c r="E179" s="324" t="s">
        <v>214</v>
      </c>
      <c r="F179" s="325" t="s">
        <v>67</v>
      </c>
      <c r="G179" s="324" t="s">
        <v>67</v>
      </c>
      <c r="H179" s="326" t="s">
        <v>67</v>
      </c>
      <c r="I179" s="330"/>
      <c r="J179" s="326" t="s">
        <v>67</v>
      </c>
      <c r="K179" s="326"/>
      <c r="L179" s="326"/>
      <c r="N179" s="359"/>
      <c r="O179" s="359"/>
      <c r="P179" s="359"/>
      <c r="Q179" s="359"/>
      <c r="R179" s="359"/>
      <c r="S179" s="359"/>
      <c r="T179" s="312"/>
      <c r="U179" s="312"/>
      <c r="Y179" s="322"/>
    </row>
    <row r="180" spans="1:25" ht="15">
      <c r="A180" s="323">
        <v>1572912</v>
      </c>
      <c r="B180" s="323" t="s">
        <v>326</v>
      </c>
      <c r="C180" s="323" t="s">
        <v>367</v>
      </c>
      <c r="D180" s="323" t="s">
        <v>990</v>
      </c>
      <c r="E180" s="324" t="s">
        <v>42</v>
      </c>
      <c r="F180" s="325" t="s">
        <v>67</v>
      </c>
      <c r="G180" s="324" t="s">
        <v>67</v>
      </c>
      <c r="H180" s="326" t="s">
        <v>67</v>
      </c>
      <c r="I180" s="330"/>
      <c r="J180" s="326" t="s">
        <v>67</v>
      </c>
      <c r="K180" s="326"/>
      <c r="L180" s="326"/>
      <c r="N180" s="359"/>
      <c r="O180" s="359"/>
      <c r="P180" s="359"/>
      <c r="Q180" s="359"/>
      <c r="R180" s="359"/>
      <c r="S180" s="359"/>
      <c r="T180" s="312"/>
      <c r="U180" s="312"/>
      <c r="Y180" s="322"/>
    </row>
    <row r="181" spans="1:25" ht="15">
      <c r="A181" s="323">
        <v>3572814</v>
      </c>
      <c r="B181" s="323" t="s">
        <v>327</v>
      </c>
      <c r="C181" s="323" t="s">
        <v>368</v>
      </c>
      <c r="D181" s="323" t="s">
        <v>1184</v>
      </c>
      <c r="E181" s="324" t="s">
        <v>42</v>
      </c>
      <c r="F181" s="325" t="s">
        <v>67</v>
      </c>
      <c r="G181" s="328" t="s">
        <v>67</v>
      </c>
      <c r="H181" s="326" t="s">
        <v>67</v>
      </c>
      <c r="I181" s="330"/>
      <c r="J181" s="326" t="s">
        <v>67</v>
      </c>
      <c r="K181" s="326"/>
      <c r="L181" s="326"/>
      <c r="N181" s="359"/>
      <c r="O181" s="359"/>
      <c r="P181" s="359"/>
      <c r="Q181" s="359"/>
      <c r="R181" s="359"/>
      <c r="S181" s="359"/>
      <c r="T181" s="312"/>
      <c r="U181" s="312"/>
      <c r="Y181" s="322"/>
    </row>
    <row r="182" spans="1:25" ht="15">
      <c r="A182" s="323">
        <v>1355097</v>
      </c>
      <c r="B182" s="323" t="s">
        <v>640</v>
      </c>
      <c r="C182" s="323" t="s">
        <v>362</v>
      </c>
      <c r="D182" s="323" t="s">
        <v>993</v>
      </c>
      <c r="E182" s="324" t="s">
        <v>214</v>
      </c>
      <c r="F182" s="325" t="s">
        <v>67</v>
      </c>
      <c r="G182" s="324" t="s">
        <v>67</v>
      </c>
      <c r="H182" s="326" t="s">
        <v>67</v>
      </c>
      <c r="I182" s="330"/>
      <c r="J182" s="326" t="s">
        <v>67</v>
      </c>
      <c r="K182" s="326"/>
      <c r="L182" s="326"/>
      <c r="N182" s="359"/>
      <c r="O182" s="359"/>
      <c r="P182" s="359"/>
      <c r="Q182" s="359"/>
      <c r="R182" s="359"/>
      <c r="S182" s="359"/>
      <c r="T182" s="312"/>
      <c r="U182" s="312"/>
      <c r="Y182" s="322"/>
    </row>
    <row r="183" spans="1:25" ht="15">
      <c r="A183" s="323">
        <v>1136233</v>
      </c>
      <c r="B183" s="323" t="s">
        <v>1387</v>
      </c>
      <c r="C183" s="323" t="s">
        <v>141</v>
      </c>
      <c r="D183" s="323" t="s">
        <v>994</v>
      </c>
      <c r="E183" s="324" t="s">
        <v>48</v>
      </c>
      <c r="F183" s="325" t="s">
        <v>67</v>
      </c>
      <c r="G183" s="328" t="s">
        <v>67</v>
      </c>
      <c r="H183" s="326" t="s">
        <v>67</v>
      </c>
      <c r="I183" s="326" t="s">
        <v>67</v>
      </c>
      <c r="J183" s="326" t="s">
        <v>67</v>
      </c>
      <c r="K183" s="326"/>
      <c r="L183" s="326"/>
      <c r="N183" s="359"/>
      <c r="O183" s="359"/>
      <c r="P183" s="359"/>
      <c r="Q183" s="359"/>
      <c r="R183" s="359"/>
      <c r="S183" s="359"/>
      <c r="T183" s="312"/>
      <c r="U183" s="312"/>
      <c r="Y183" s="322"/>
    </row>
    <row r="184" spans="1:25" ht="15">
      <c r="A184" s="323">
        <v>3212717</v>
      </c>
      <c r="B184" s="323" t="s">
        <v>956</v>
      </c>
      <c r="C184" s="323" t="s">
        <v>86</v>
      </c>
      <c r="D184" s="323" t="s">
        <v>1175</v>
      </c>
      <c r="E184" s="324" t="s">
        <v>48</v>
      </c>
      <c r="F184" s="325" t="s">
        <v>44</v>
      </c>
      <c r="G184" s="324" t="s">
        <v>67</v>
      </c>
      <c r="H184" s="326" t="s">
        <v>67</v>
      </c>
      <c r="I184" s="330" t="s">
        <v>67</v>
      </c>
      <c r="J184" s="326" t="s">
        <v>67</v>
      </c>
      <c r="K184" s="326"/>
      <c r="L184" s="326"/>
      <c r="N184" s="359"/>
      <c r="O184" s="359"/>
      <c r="P184" s="359"/>
      <c r="Q184" s="359"/>
      <c r="R184" s="359"/>
      <c r="S184" s="359"/>
      <c r="T184" s="312"/>
      <c r="U184" s="312"/>
      <c r="Y184" s="322"/>
    </row>
    <row r="185" spans="1:25" ht="15">
      <c r="A185" s="323">
        <v>16122</v>
      </c>
      <c r="B185" s="323" t="s">
        <v>178</v>
      </c>
      <c r="C185" s="323" t="s">
        <v>204</v>
      </c>
      <c r="D185" s="323" t="s">
        <v>1185</v>
      </c>
      <c r="E185" s="324" t="s">
        <v>214</v>
      </c>
      <c r="F185" s="325" t="s">
        <v>67</v>
      </c>
      <c r="G185" s="324" t="s">
        <v>67</v>
      </c>
      <c r="H185" s="326" t="s">
        <v>67</v>
      </c>
      <c r="I185" s="330"/>
      <c r="J185" s="326" t="s">
        <v>67</v>
      </c>
      <c r="K185" s="326"/>
      <c r="L185" s="326"/>
      <c r="N185" s="359"/>
      <c r="O185" s="359"/>
      <c r="P185" s="359"/>
      <c r="Q185" s="359"/>
      <c r="R185" s="359"/>
      <c r="S185" s="359"/>
      <c r="T185" s="312"/>
      <c r="U185" s="312"/>
      <c r="Y185" s="322"/>
    </row>
    <row r="186" spans="1:25" ht="15">
      <c r="A186" s="323">
        <v>3632567</v>
      </c>
      <c r="B186" s="323" t="s">
        <v>328</v>
      </c>
      <c r="C186" s="323" t="s">
        <v>369</v>
      </c>
      <c r="D186" s="323" t="s">
        <v>1186</v>
      </c>
      <c r="E186" s="324" t="s">
        <v>42</v>
      </c>
      <c r="F186" s="325" t="s">
        <v>67</v>
      </c>
      <c r="G186" s="324" t="s">
        <v>67</v>
      </c>
      <c r="H186" s="326" t="s">
        <v>67</v>
      </c>
      <c r="I186" s="330"/>
      <c r="J186" s="326" t="s">
        <v>67</v>
      </c>
      <c r="K186" s="326"/>
      <c r="L186" s="326"/>
      <c r="N186" s="359"/>
      <c r="O186" s="359"/>
      <c r="P186" s="359"/>
      <c r="Q186" s="359"/>
      <c r="R186" s="359"/>
      <c r="S186" s="359"/>
      <c r="T186" s="312"/>
      <c r="U186" s="312"/>
      <c r="Y186" s="322"/>
    </row>
    <row r="187" spans="1:25" s="353" customFormat="1" ht="12.75">
      <c r="A187" s="323">
        <v>2772760</v>
      </c>
      <c r="B187" s="323" t="s">
        <v>814</v>
      </c>
      <c r="C187" s="323" t="s">
        <v>61</v>
      </c>
      <c r="D187" s="323" t="s">
        <v>1076</v>
      </c>
      <c r="E187" s="324" t="s">
        <v>214</v>
      </c>
      <c r="F187" s="325" t="s">
        <v>67</v>
      </c>
      <c r="G187" s="328" t="s">
        <v>67</v>
      </c>
      <c r="H187" s="326" t="s">
        <v>67</v>
      </c>
      <c r="I187" s="330"/>
      <c r="J187" s="326" t="s">
        <v>67</v>
      </c>
      <c r="K187" s="326"/>
      <c r="L187" s="326"/>
      <c r="T187" s="312"/>
      <c r="U187" s="312"/>
      <c r="W187" s="312"/>
      <c r="Y187" s="355"/>
    </row>
    <row r="188" spans="1:25" ht="15">
      <c r="A188" s="323">
        <v>1130950</v>
      </c>
      <c r="B188" s="323" t="s">
        <v>329</v>
      </c>
      <c r="C188" s="323" t="s">
        <v>141</v>
      </c>
      <c r="D188" s="323" t="s">
        <v>994</v>
      </c>
      <c r="E188" s="324" t="s">
        <v>42</v>
      </c>
      <c r="F188" s="325" t="s">
        <v>67</v>
      </c>
      <c r="G188" s="328" t="s">
        <v>67</v>
      </c>
      <c r="H188" s="326" t="s">
        <v>67</v>
      </c>
      <c r="I188" s="330"/>
      <c r="J188" s="326" t="s">
        <v>67</v>
      </c>
      <c r="K188" s="326"/>
      <c r="L188" s="326"/>
      <c r="N188" s="359"/>
      <c r="O188" s="359"/>
      <c r="P188" s="359"/>
      <c r="Q188" s="359"/>
      <c r="R188" s="359"/>
      <c r="S188" s="359"/>
      <c r="T188" s="312"/>
      <c r="U188" s="312"/>
      <c r="Y188" s="322"/>
    </row>
    <row r="189" spans="1:25" ht="15">
      <c r="A189" s="360">
        <v>4833745</v>
      </c>
      <c r="B189" s="360" t="s">
        <v>330</v>
      </c>
      <c r="C189" s="360" t="s">
        <v>100</v>
      </c>
      <c r="D189" s="360" t="s">
        <v>1187</v>
      </c>
      <c r="E189" s="325" t="s">
        <v>42</v>
      </c>
      <c r="F189" s="325" t="s">
        <v>44</v>
      </c>
      <c r="G189" s="361" t="s">
        <v>67</v>
      </c>
      <c r="H189" s="326" t="s">
        <v>67</v>
      </c>
      <c r="I189" s="326"/>
      <c r="J189" s="326" t="s">
        <v>67</v>
      </c>
      <c r="K189" s="326"/>
      <c r="L189" s="326"/>
      <c r="N189" s="359"/>
      <c r="O189" s="359"/>
      <c r="P189" s="359"/>
      <c r="Q189" s="359"/>
      <c r="R189" s="359"/>
      <c r="S189" s="359"/>
      <c r="T189" s="312"/>
      <c r="U189" s="312"/>
      <c r="Y189" s="322"/>
    </row>
    <row r="190" spans="1:25" ht="15">
      <c r="A190" s="323">
        <v>3711385</v>
      </c>
      <c r="B190" s="323" t="s">
        <v>650</v>
      </c>
      <c r="C190" s="323" t="s">
        <v>651</v>
      </c>
      <c r="D190" s="323" t="s">
        <v>1169</v>
      </c>
      <c r="E190" s="324" t="s">
        <v>42</v>
      </c>
      <c r="F190" s="325" t="s">
        <v>67</v>
      </c>
      <c r="G190" s="328" t="s">
        <v>67</v>
      </c>
      <c r="H190" s="326" t="s">
        <v>67</v>
      </c>
      <c r="I190" s="326"/>
      <c r="J190" s="326" t="s">
        <v>67</v>
      </c>
      <c r="K190" s="326"/>
      <c r="L190" s="326"/>
      <c r="N190" s="359"/>
      <c r="O190" s="359"/>
      <c r="P190" s="359"/>
      <c r="Q190" s="359"/>
      <c r="R190" s="359"/>
      <c r="S190" s="359"/>
      <c r="T190" s="312"/>
      <c r="U190" s="312"/>
      <c r="Y190" s="322"/>
    </row>
    <row r="191" spans="1:25" ht="15">
      <c r="A191" s="323">
        <v>30105</v>
      </c>
      <c r="B191" s="323" t="s">
        <v>331</v>
      </c>
      <c r="C191" s="323" t="s">
        <v>370</v>
      </c>
      <c r="D191" s="323" t="s">
        <v>1188</v>
      </c>
      <c r="E191" s="324" t="s">
        <v>42</v>
      </c>
      <c r="F191" s="325" t="s">
        <v>67</v>
      </c>
      <c r="G191" s="324" t="s">
        <v>67</v>
      </c>
      <c r="H191" s="326" t="s">
        <v>67</v>
      </c>
      <c r="I191" s="330"/>
      <c r="J191" s="326" t="s">
        <v>67</v>
      </c>
      <c r="K191" s="326"/>
      <c r="L191" s="326"/>
      <c r="N191" s="359"/>
      <c r="O191" s="359"/>
      <c r="P191" s="359"/>
      <c r="Q191" s="359"/>
      <c r="R191" s="359"/>
      <c r="S191" s="359"/>
      <c r="T191" s="312"/>
      <c r="U191" s="312"/>
      <c r="Y191" s="322"/>
    </row>
    <row r="192" spans="1:25" ht="12.75">
      <c r="A192" s="323">
        <v>2652135</v>
      </c>
      <c r="B192" s="323" t="s">
        <v>87</v>
      </c>
      <c r="C192" s="323" t="s">
        <v>88</v>
      </c>
      <c r="D192" s="323" t="s">
        <v>1050</v>
      </c>
      <c r="E192" s="324" t="s">
        <v>48</v>
      </c>
      <c r="F192" s="325" t="s">
        <v>44</v>
      </c>
      <c r="G192" s="324" t="s">
        <v>67</v>
      </c>
      <c r="H192" s="326" t="s">
        <v>67</v>
      </c>
      <c r="I192" s="330" t="s">
        <v>67</v>
      </c>
      <c r="J192" s="326" t="s">
        <v>67</v>
      </c>
      <c r="K192" s="326"/>
      <c r="L192" s="326"/>
      <c r="N192" s="312"/>
      <c r="O192" s="312"/>
      <c r="P192" s="312"/>
      <c r="Q192" s="312"/>
      <c r="R192" s="312"/>
      <c r="S192" s="312"/>
      <c r="T192" s="312"/>
      <c r="U192" s="312"/>
      <c r="Y192" s="322"/>
    </row>
    <row r="193" spans="1:25" ht="15">
      <c r="A193" s="323">
        <v>3093660</v>
      </c>
      <c r="B193" s="323" t="s">
        <v>260</v>
      </c>
      <c r="C193" s="323" t="s">
        <v>287</v>
      </c>
      <c r="D193" s="323" t="s">
        <v>1161</v>
      </c>
      <c r="E193" s="324" t="s">
        <v>48</v>
      </c>
      <c r="F193" s="325" t="s">
        <v>44</v>
      </c>
      <c r="G193" s="328" t="s">
        <v>67</v>
      </c>
      <c r="H193" s="326" t="s">
        <v>67</v>
      </c>
      <c r="I193" s="330" t="s">
        <v>67</v>
      </c>
      <c r="J193" s="326" t="s">
        <v>67</v>
      </c>
      <c r="K193" s="326"/>
      <c r="L193" s="326"/>
      <c r="N193" s="359"/>
      <c r="O193" s="359"/>
      <c r="P193" s="359"/>
      <c r="Q193" s="359"/>
      <c r="R193" s="359"/>
      <c r="S193" s="359"/>
      <c r="T193" s="312"/>
      <c r="U193" s="312"/>
      <c r="Y193" s="322"/>
    </row>
    <row r="194" spans="1:25" ht="15">
      <c r="A194" s="323">
        <v>2016571</v>
      </c>
      <c r="B194" s="323" t="s">
        <v>1388</v>
      </c>
      <c r="C194" s="323" t="s">
        <v>70</v>
      </c>
      <c r="D194" s="323" t="s">
        <v>1000</v>
      </c>
      <c r="E194" s="324" t="s">
        <v>48</v>
      </c>
      <c r="F194" s="325" t="s">
        <v>44</v>
      </c>
      <c r="G194" s="324" t="s">
        <v>44</v>
      </c>
      <c r="H194" s="326" t="s">
        <v>67</v>
      </c>
      <c r="I194" s="326" t="s">
        <v>67</v>
      </c>
      <c r="J194" s="326" t="s">
        <v>67</v>
      </c>
      <c r="K194" s="326" t="s">
        <v>407</v>
      </c>
      <c r="L194" s="331">
        <v>42233</v>
      </c>
      <c r="N194" s="321"/>
      <c r="O194" s="321"/>
      <c r="P194" s="321"/>
      <c r="Q194" s="321"/>
      <c r="R194" s="321"/>
      <c r="S194" s="321"/>
      <c r="T194" s="312"/>
      <c r="U194" s="312"/>
      <c r="Y194" s="322"/>
    </row>
    <row r="195" spans="1:25" ht="15">
      <c r="A195" s="323">
        <v>891170</v>
      </c>
      <c r="B195" s="323" t="s">
        <v>179</v>
      </c>
      <c r="C195" s="323" t="s">
        <v>205</v>
      </c>
      <c r="D195" s="323" t="s">
        <v>1135</v>
      </c>
      <c r="E195" s="324" t="s">
        <v>214</v>
      </c>
      <c r="F195" s="325" t="s">
        <v>67</v>
      </c>
      <c r="G195" s="324" t="s">
        <v>67</v>
      </c>
      <c r="H195" s="326" t="s">
        <v>67</v>
      </c>
      <c r="I195" s="326"/>
      <c r="J195" s="326" t="s">
        <v>67</v>
      </c>
      <c r="K195" s="326"/>
      <c r="L195" s="326"/>
      <c r="N195" s="321"/>
      <c r="O195" s="321"/>
      <c r="P195" s="321"/>
      <c r="Q195" s="321"/>
      <c r="R195" s="321"/>
      <c r="S195" s="321"/>
      <c r="T195" s="312"/>
      <c r="U195" s="312"/>
      <c r="Y195" s="322"/>
    </row>
    <row r="196" spans="1:25" ht="15">
      <c r="A196" s="323">
        <v>2156047</v>
      </c>
      <c r="B196" s="323" t="s">
        <v>180</v>
      </c>
      <c r="C196" s="323" t="s">
        <v>206</v>
      </c>
      <c r="D196" s="323" t="s">
        <v>1019</v>
      </c>
      <c r="E196" s="324" t="s">
        <v>214</v>
      </c>
      <c r="F196" s="325" t="s">
        <v>67</v>
      </c>
      <c r="G196" s="328" t="s">
        <v>67</v>
      </c>
      <c r="H196" s="326" t="s">
        <v>67</v>
      </c>
      <c r="I196" s="330"/>
      <c r="J196" s="326" t="s">
        <v>67</v>
      </c>
      <c r="K196" s="326"/>
      <c r="L196" s="326"/>
      <c r="N196" s="359"/>
      <c r="O196" s="359"/>
      <c r="P196" s="359"/>
      <c r="Q196" s="359"/>
      <c r="R196" s="359"/>
      <c r="S196" s="359"/>
      <c r="T196" s="312"/>
      <c r="U196" s="312"/>
      <c r="Y196" s="322"/>
    </row>
    <row r="197" spans="1:25" ht="15">
      <c r="A197" s="323">
        <v>4516145</v>
      </c>
      <c r="B197" s="323" t="s">
        <v>672</v>
      </c>
      <c r="C197" s="323" t="s">
        <v>294</v>
      </c>
      <c r="D197" s="323" t="s">
        <v>1089</v>
      </c>
      <c r="E197" s="324" t="s">
        <v>214</v>
      </c>
      <c r="F197" s="325" t="s">
        <v>67</v>
      </c>
      <c r="G197" s="324" t="s">
        <v>44</v>
      </c>
      <c r="H197" s="326" t="s">
        <v>67</v>
      </c>
      <c r="I197" s="330"/>
      <c r="J197" s="326" t="s">
        <v>67</v>
      </c>
      <c r="K197" s="326"/>
      <c r="L197" s="326"/>
      <c r="N197" s="359"/>
      <c r="O197" s="359"/>
      <c r="P197" s="359"/>
      <c r="Q197" s="359"/>
      <c r="R197" s="359"/>
      <c r="S197" s="359"/>
      <c r="T197" s="312"/>
      <c r="U197" s="312"/>
      <c r="Y197" s="322"/>
    </row>
    <row r="198" spans="1:25" ht="15">
      <c r="A198" s="323">
        <v>3535132</v>
      </c>
      <c r="B198" s="323" t="s">
        <v>333</v>
      </c>
      <c r="C198" s="323" t="s">
        <v>371</v>
      </c>
      <c r="D198" s="323" t="s">
        <v>1189</v>
      </c>
      <c r="E198" s="324" t="s">
        <v>42</v>
      </c>
      <c r="F198" s="325" t="s">
        <v>67</v>
      </c>
      <c r="G198" s="328" t="s">
        <v>67</v>
      </c>
      <c r="H198" s="326" t="s">
        <v>67</v>
      </c>
      <c r="I198" s="326"/>
      <c r="J198" s="326" t="s">
        <v>67</v>
      </c>
      <c r="K198" s="326"/>
      <c r="L198" s="326"/>
      <c r="N198" s="359"/>
      <c r="O198" s="359"/>
      <c r="P198" s="359"/>
      <c r="Q198" s="359"/>
      <c r="R198" s="359"/>
      <c r="S198" s="359"/>
      <c r="T198" s="312"/>
      <c r="U198" s="312"/>
      <c r="Y198" s="322"/>
    </row>
    <row r="199" spans="1:25" ht="15">
      <c r="A199" s="323">
        <v>4916068</v>
      </c>
      <c r="B199" s="323" t="s">
        <v>397</v>
      </c>
      <c r="C199" s="323" t="s">
        <v>394</v>
      </c>
      <c r="D199" s="323" t="s">
        <v>1008</v>
      </c>
      <c r="E199" s="324" t="s">
        <v>48</v>
      </c>
      <c r="F199" s="325" t="s">
        <v>44</v>
      </c>
      <c r="G199" s="324" t="s">
        <v>67</v>
      </c>
      <c r="H199" s="326" t="s">
        <v>67</v>
      </c>
      <c r="I199" s="326" t="s">
        <v>67</v>
      </c>
      <c r="J199" s="326" t="s">
        <v>67</v>
      </c>
      <c r="K199" s="326"/>
      <c r="L199" s="326"/>
      <c r="M199" s="322"/>
      <c r="N199" s="359"/>
      <c r="O199" s="359"/>
      <c r="P199" s="359"/>
      <c r="Q199" s="359"/>
      <c r="R199" s="359"/>
      <c r="S199" s="359"/>
      <c r="T199" s="312"/>
      <c r="U199" s="312"/>
      <c r="Y199" s="322"/>
    </row>
    <row r="200" spans="1:25" ht="15">
      <c r="A200" s="323">
        <v>4516013</v>
      </c>
      <c r="B200" s="323" t="s">
        <v>677</v>
      </c>
      <c r="C200" s="323" t="s">
        <v>294</v>
      </c>
      <c r="D200" s="323" t="s">
        <v>1089</v>
      </c>
      <c r="E200" s="324" t="s">
        <v>214</v>
      </c>
      <c r="F200" s="325" t="s">
        <v>67</v>
      </c>
      <c r="G200" s="324" t="s">
        <v>67</v>
      </c>
      <c r="H200" s="326" t="s">
        <v>67</v>
      </c>
      <c r="I200" s="330"/>
      <c r="J200" s="326" t="s">
        <v>67</v>
      </c>
      <c r="K200" s="326"/>
      <c r="L200" s="326"/>
      <c r="M200" s="322"/>
      <c r="N200" s="359"/>
      <c r="O200" s="359"/>
      <c r="P200" s="359"/>
      <c r="Q200" s="359"/>
      <c r="R200" s="359"/>
      <c r="S200" s="359"/>
      <c r="T200" s="312"/>
      <c r="U200" s="312"/>
      <c r="Y200" s="322"/>
    </row>
    <row r="201" spans="1:25" ht="15">
      <c r="A201" s="323">
        <v>2275088</v>
      </c>
      <c r="B201" s="323" t="s">
        <v>181</v>
      </c>
      <c r="C201" s="323" t="s">
        <v>207</v>
      </c>
      <c r="D201" s="323" t="s">
        <v>1003</v>
      </c>
      <c r="E201" s="324" t="s">
        <v>214</v>
      </c>
      <c r="F201" s="325" t="s">
        <v>67</v>
      </c>
      <c r="G201" s="328" t="s">
        <v>67</v>
      </c>
      <c r="H201" s="326" t="s">
        <v>67</v>
      </c>
      <c r="I201" s="330"/>
      <c r="J201" s="326" t="s">
        <v>67</v>
      </c>
      <c r="K201" s="326"/>
      <c r="L201" s="326"/>
      <c r="N201" s="359"/>
      <c r="O201" s="359"/>
      <c r="P201" s="359"/>
      <c r="Q201" s="359"/>
      <c r="R201" s="359"/>
      <c r="S201" s="359"/>
      <c r="T201" s="312"/>
      <c r="U201" s="312"/>
      <c r="Y201" s="322"/>
    </row>
    <row r="202" spans="1:25" ht="15">
      <c r="A202" s="323">
        <v>273420</v>
      </c>
      <c r="B202" s="323" t="s">
        <v>261</v>
      </c>
      <c r="C202" s="323" t="s">
        <v>293</v>
      </c>
      <c r="D202" s="323" t="s">
        <v>1096</v>
      </c>
      <c r="E202" s="324" t="s">
        <v>48</v>
      </c>
      <c r="F202" s="325" t="s">
        <v>67</v>
      </c>
      <c r="G202" s="328" t="s">
        <v>67</v>
      </c>
      <c r="H202" s="326" t="s">
        <v>67</v>
      </c>
      <c r="I202" s="330" t="s">
        <v>67</v>
      </c>
      <c r="J202" s="326" t="s">
        <v>67</v>
      </c>
      <c r="K202" s="326"/>
      <c r="L202" s="326"/>
      <c r="N202" s="359"/>
      <c r="O202" s="359"/>
      <c r="P202" s="359"/>
      <c r="Q202" s="359"/>
      <c r="R202" s="359"/>
      <c r="S202" s="359"/>
      <c r="T202" s="312"/>
      <c r="U202" s="312"/>
      <c r="Y202" s="322"/>
    </row>
    <row r="203" spans="1:25" ht="15">
      <c r="A203" s="323">
        <v>530510</v>
      </c>
      <c r="B203" s="323" t="s">
        <v>385</v>
      </c>
      <c r="C203" s="323" t="s">
        <v>392</v>
      </c>
      <c r="D203" s="323" t="s">
        <v>1191</v>
      </c>
      <c r="E203" s="324" t="s">
        <v>48</v>
      </c>
      <c r="F203" s="325" t="s">
        <v>44</v>
      </c>
      <c r="G203" s="324" t="s">
        <v>67</v>
      </c>
      <c r="H203" s="326" t="s">
        <v>67</v>
      </c>
      <c r="I203" s="326" t="s">
        <v>67</v>
      </c>
      <c r="J203" s="326" t="s">
        <v>67</v>
      </c>
      <c r="K203" s="326"/>
      <c r="L203" s="326"/>
      <c r="N203" s="359"/>
      <c r="O203" s="359"/>
      <c r="P203" s="359"/>
      <c r="Q203" s="359"/>
      <c r="R203" s="359"/>
      <c r="S203" s="359"/>
      <c r="T203" s="312"/>
      <c r="U203" s="312"/>
      <c r="Y203" s="322"/>
    </row>
    <row r="204" spans="1:25" ht="15">
      <c r="A204" s="323">
        <v>4530200</v>
      </c>
      <c r="B204" s="323" t="s">
        <v>957</v>
      </c>
      <c r="C204" s="323" t="s">
        <v>114</v>
      </c>
      <c r="D204" s="323" t="s">
        <v>989</v>
      </c>
      <c r="E204" s="324" t="s">
        <v>48</v>
      </c>
      <c r="F204" s="325" t="s">
        <v>44</v>
      </c>
      <c r="G204" s="328" t="s">
        <v>67</v>
      </c>
      <c r="H204" s="326" t="s">
        <v>67</v>
      </c>
      <c r="I204" s="326" t="s">
        <v>67</v>
      </c>
      <c r="J204" s="326" t="s">
        <v>67</v>
      </c>
      <c r="K204" s="326"/>
      <c r="L204" s="326"/>
      <c r="M204" s="322"/>
      <c r="N204" s="359"/>
      <c r="O204" s="359"/>
      <c r="P204" s="359"/>
      <c r="Q204" s="359"/>
      <c r="R204" s="359"/>
      <c r="S204" s="359"/>
      <c r="T204" s="312"/>
      <c r="U204" s="312"/>
      <c r="Y204" s="322"/>
    </row>
    <row r="205" spans="1:25" ht="15">
      <c r="A205" s="323">
        <v>2096455</v>
      </c>
      <c r="B205" s="323" t="s">
        <v>386</v>
      </c>
      <c r="C205" s="323" t="s">
        <v>393</v>
      </c>
      <c r="D205" s="323" t="s">
        <v>1127</v>
      </c>
      <c r="E205" s="324" t="s">
        <v>48</v>
      </c>
      <c r="F205" s="325" t="s">
        <v>44</v>
      </c>
      <c r="G205" s="324" t="s">
        <v>67</v>
      </c>
      <c r="H205" s="326" t="s">
        <v>67</v>
      </c>
      <c r="I205" s="326" t="s">
        <v>67</v>
      </c>
      <c r="J205" s="326" t="s">
        <v>67</v>
      </c>
      <c r="K205" s="326"/>
      <c r="L205" s="331"/>
      <c r="M205" s="322"/>
      <c r="N205" s="359"/>
      <c r="O205" s="359"/>
      <c r="P205" s="359"/>
      <c r="Q205" s="359"/>
      <c r="R205" s="359"/>
      <c r="S205" s="359"/>
      <c r="T205" s="312"/>
      <c r="U205" s="312"/>
      <c r="Y205" s="322"/>
    </row>
    <row r="206" spans="1:25" ht="15">
      <c r="A206" s="323">
        <v>4916433</v>
      </c>
      <c r="B206" s="323" t="s">
        <v>387</v>
      </c>
      <c r="C206" s="323" t="s">
        <v>394</v>
      </c>
      <c r="D206" s="323" t="s">
        <v>1008</v>
      </c>
      <c r="E206" s="324" t="s">
        <v>48</v>
      </c>
      <c r="F206" s="325" t="s">
        <v>44</v>
      </c>
      <c r="G206" s="324" t="s">
        <v>67</v>
      </c>
      <c r="H206" s="326" t="s">
        <v>67</v>
      </c>
      <c r="I206" s="326" t="s">
        <v>67</v>
      </c>
      <c r="J206" s="326" t="s">
        <v>67</v>
      </c>
      <c r="K206" s="326"/>
      <c r="L206" s="331"/>
      <c r="N206" s="359"/>
      <c r="O206" s="359"/>
      <c r="P206" s="359"/>
      <c r="Q206" s="359"/>
      <c r="R206" s="359"/>
      <c r="S206" s="359"/>
      <c r="T206" s="312"/>
      <c r="U206" s="312"/>
      <c r="Y206" s="322"/>
    </row>
    <row r="207" spans="1:25" ht="15">
      <c r="A207" s="323">
        <v>4536337</v>
      </c>
      <c r="B207" s="323" t="s">
        <v>388</v>
      </c>
      <c r="C207" s="323" t="s">
        <v>114</v>
      </c>
      <c r="D207" s="323" t="s">
        <v>989</v>
      </c>
      <c r="E207" s="324" t="s">
        <v>48</v>
      </c>
      <c r="F207" s="325" t="s">
        <v>44</v>
      </c>
      <c r="G207" s="324" t="s">
        <v>67</v>
      </c>
      <c r="H207" s="326" t="s">
        <v>67</v>
      </c>
      <c r="I207" s="326" t="s">
        <v>67</v>
      </c>
      <c r="J207" s="326" t="s">
        <v>67</v>
      </c>
      <c r="K207" s="326"/>
      <c r="L207" s="331"/>
      <c r="N207" s="359"/>
      <c r="O207" s="359"/>
      <c r="P207" s="359"/>
      <c r="Q207" s="359"/>
      <c r="R207" s="359"/>
      <c r="S207" s="359"/>
      <c r="T207" s="312"/>
      <c r="U207" s="312"/>
      <c r="Y207" s="322"/>
    </row>
    <row r="208" spans="1:25" ht="15">
      <c r="A208" s="323">
        <v>4530141</v>
      </c>
      <c r="B208" s="323" t="s">
        <v>389</v>
      </c>
      <c r="C208" s="323" t="s">
        <v>114</v>
      </c>
      <c r="D208" s="323" t="s">
        <v>989</v>
      </c>
      <c r="E208" s="324" t="s">
        <v>48</v>
      </c>
      <c r="F208" s="325" t="s">
        <v>67</v>
      </c>
      <c r="G208" s="324" t="s">
        <v>67</v>
      </c>
      <c r="H208" s="326" t="s">
        <v>67</v>
      </c>
      <c r="I208" s="326" t="s">
        <v>67</v>
      </c>
      <c r="J208" s="326" t="s">
        <v>67</v>
      </c>
      <c r="K208" s="326"/>
      <c r="L208" s="339"/>
      <c r="M208" s="322"/>
      <c r="N208" s="359"/>
      <c r="O208" s="359"/>
      <c r="P208" s="359"/>
      <c r="Q208" s="359"/>
      <c r="R208" s="359"/>
      <c r="S208" s="359"/>
      <c r="T208" s="312"/>
      <c r="U208" s="312"/>
      <c r="Y208" s="322"/>
    </row>
    <row r="209" spans="1:25" ht="15">
      <c r="A209" s="323">
        <v>213280</v>
      </c>
      <c r="B209" s="323" t="s">
        <v>932</v>
      </c>
      <c r="C209" s="323" t="s">
        <v>933</v>
      </c>
      <c r="D209" s="323" t="s">
        <v>1192</v>
      </c>
      <c r="E209" s="324" t="s">
        <v>48</v>
      </c>
      <c r="F209" s="325" t="s">
        <v>44</v>
      </c>
      <c r="G209" s="324" t="s">
        <v>67</v>
      </c>
      <c r="H209" s="326" t="s">
        <v>67</v>
      </c>
      <c r="I209" s="326" t="s">
        <v>67</v>
      </c>
      <c r="J209" s="326" t="s">
        <v>67</v>
      </c>
      <c r="K209" s="326"/>
      <c r="L209" s="326"/>
      <c r="N209" s="359"/>
      <c r="O209" s="359"/>
      <c r="P209" s="359"/>
      <c r="Q209" s="359"/>
      <c r="R209" s="359"/>
      <c r="S209" s="359"/>
      <c r="T209" s="312"/>
      <c r="U209" s="312"/>
      <c r="Y209" s="322"/>
    </row>
    <row r="210" spans="1:25" ht="15">
      <c r="A210" s="323">
        <v>4536338</v>
      </c>
      <c r="B210" s="323" t="s">
        <v>390</v>
      </c>
      <c r="C210" s="323" t="s">
        <v>114</v>
      </c>
      <c r="D210" s="323" t="s">
        <v>989</v>
      </c>
      <c r="E210" s="324" t="s">
        <v>48</v>
      </c>
      <c r="F210" s="325" t="s">
        <v>44</v>
      </c>
      <c r="G210" s="324" t="s">
        <v>67</v>
      </c>
      <c r="H210" s="326" t="s">
        <v>67</v>
      </c>
      <c r="I210" s="326" t="s">
        <v>67</v>
      </c>
      <c r="J210" s="326" t="s">
        <v>67</v>
      </c>
      <c r="K210" s="326"/>
      <c r="L210" s="331"/>
      <c r="N210" s="359"/>
      <c r="O210" s="359"/>
      <c r="P210" s="359"/>
      <c r="Q210" s="359"/>
      <c r="R210" s="359"/>
      <c r="S210" s="359"/>
      <c r="T210" s="312"/>
      <c r="U210" s="312"/>
      <c r="Y210" s="322"/>
    </row>
    <row r="211" spans="1:25" ht="15">
      <c r="A211" s="323">
        <v>233210</v>
      </c>
      <c r="B211" s="323" t="s">
        <v>334</v>
      </c>
      <c r="C211" s="323" t="s">
        <v>372</v>
      </c>
      <c r="D211" s="323" t="s">
        <v>1193</v>
      </c>
      <c r="E211" s="324" t="s">
        <v>42</v>
      </c>
      <c r="F211" s="325" t="s">
        <v>67</v>
      </c>
      <c r="G211" s="328" t="s">
        <v>67</v>
      </c>
      <c r="H211" s="326" t="s">
        <v>67</v>
      </c>
      <c r="I211" s="326"/>
      <c r="J211" s="326" t="s">
        <v>67</v>
      </c>
      <c r="K211" s="326"/>
      <c r="L211" s="326"/>
      <c r="N211" s="359"/>
      <c r="O211" s="359"/>
      <c r="P211" s="359"/>
      <c r="Q211" s="359"/>
      <c r="R211" s="359"/>
      <c r="S211" s="359"/>
      <c r="T211" s="312"/>
      <c r="U211" s="312"/>
      <c r="Y211" s="322"/>
    </row>
    <row r="212" spans="1:25" ht="15">
      <c r="A212" s="323">
        <v>4833220</v>
      </c>
      <c r="B212" s="323" t="s">
        <v>98</v>
      </c>
      <c r="C212" s="323" t="s">
        <v>99</v>
      </c>
      <c r="D212" s="323" t="s">
        <v>1187</v>
      </c>
      <c r="E212" s="324" t="s">
        <v>42</v>
      </c>
      <c r="F212" s="325" t="s">
        <v>44</v>
      </c>
      <c r="G212" s="324" t="s">
        <v>67</v>
      </c>
      <c r="H212" s="326" t="s">
        <v>67</v>
      </c>
      <c r="I212" s="326"/>
      <c r="J212" s="326" t="s">
        <v>67</v>
      </c>
      <c r="K212" s="326"/>
      <c r="L212" s="326"/>
      <c r="M212" s="322"/>
      <c r="N212" s="359"/>
      <c r="O212" s="359"/>
      <c r="P212" s="359"/>
      <c r="Q212" s="359"/>
      <c r="R212" s="359"/>
      <c r="S212" s="359"/>
      <c r="T212" s="312"/>
      <c r="U212" s="312"/>
      <c r="Y212" s="322"/>
    </row>
    <row r="213" spans="1:25" ht="15">
      <c r="A213" s="323">
        <v>4513000</v>
      </c>
      <c r="B213" s="323" t="s">
        <v>262</v>
      </c>
      <c r="C213" s="323" t="s">
        <v>294</v>
      </c>
      <c r="D213" s="323" t="s">
        <v>1089</v>
      </c>
      <c r="E213" s="324" t="s">
        <v>48</v>
      </c>
      <c r="F213" s="325" t="s">
        <v>67</v>
      </c>
      <c r="G213" s="324" t="s">
        <v>67</v>
      </c>
      <c r="H213" s="326" t="s">
        <v>67</v>
      </c>
      <c r="I213" s="326" t="s">
        <v>67</v>
      </c>
      <c r="J213" s="326" t="s">
        <v>67</v>
      </c>
      <c r="K213" s="326"/>
      <c r="L213" s="326"/>
      <c r="N213" s="359"/>
      <c r="O213" s="359"/>
      <c r="P213" s="359"/>
      <c r="Q213" s="359"/>
      <c r="R213" s="359"/>
      <c r="S213" s="359"/>
      <c r="T213" s="312"/>
      <c r="U213" s="312"/>
      <c r="Y213" s="322"/>
    </row>
    <row r="214" spans="1:25" s="362" customFormat="1" ht="15">
      <c r="A214" s="342">
        <v>1671605</v>
      </c>
      <c r="B214" s="342" t="s">
        <v>686</v>
      </c>
      <c r="C214" s="342" t="s">
        <v>299</v>
      </c>
      <c r="D214" s="342" t="s">
        <v>1097</v>
      </c>
      <c r="E214" s="343" t="s">
        <v>48</v>
      </c>
      <c r="F214" s="344" t="s">
        <v>44</v>
      </c>
      <c r="G214" s="343" t="s">
        <v>67</v>
      </c>
      <c r="H214" s="326" t="s">
        <v>67</v>
      </c>
      <c r="I214" s="326" t="s">
        <v>67</v>
      </c>
      <c r="J214" s="326" t="s">
        <v>67</v>
      </c>
      <c r="K214" s="326"/>
      <c r="L214" s="326"/>
      <c r="N214" s="363"/>
      <c r="O214" s="363"/>
      <c r="P214" s="363"/>
      <c r="Q214" s="363"/>
      <c r="R214" s="363"/>
      <c r="S214" s="363"/>
      <c r="Y214" s="364"/>
    </row>
    <row r="215" spans="1:25" s="362" customFormat="1" ht="15">
      <c r="A215" s="342">
        <v>2012009</v>
      </c>
      <c r="B215" s="342" t="s">
        <v>1389</v>
      </c>
      <c r="C215" s="342" t="s">
        <v>70</v>
      </c>
      <c r="D215" s="342" t="s">
        <v>1000</v>
      </c>
      <c r="E215" s="343" t="s">
        <v>48</v>
      </c>
      <c r="F215" s="344" t="s">
        <v>44</v>
      </c>
      <c r="G215" s="343" t="s">
        <v>67</v>
      </c>
      <c r="H215" s="326" t="s">
        <v>67</v>
      </c>
      <c r="I215" s="326" t="s">
        <v>67</v>
      </c>
      <c r="J215" s="326" t="s">
        <v>67</v>
      </c>
      <c r="K215" s="326"/>
      <c r="L215" s="326"/>
      <c r="N215" s="363"/>
      <c r="O215" s="363"/>
      <c r="P215" s="363"/>
      <c r="Q215" s="363"/>
      <c r="R215" s="363"/>
      <c r="S215" s="363"/>
      <c r="Y215" s="364"/>
    </row>
    <row r="216" spans="1:25" ht="15">
      <c r="A216" s="365">
        <v>132096</v>
      </c>
      <c r="B216" s="143" t="s">
        <v>689</v>
      </c>
      <c r="C216" s="143" t="s">
        <v>690</v>
      </c>
      <c r="D216" s="143" t="s">
        <v>1098</v>
      </c>
      <c r="E216" s="144" t="s">
        <v>214</v>
      </c>
      <c r="F216" s="344" t="s">
        <v>67</v>
      </c>
      <c r="G216" s="343" t="s">
        <v>67</v>
      </c>
      <c r="H216" s="326" t="s">
        <v>67</v>
      </c>
      <c r="I216" s="326"/>
      <c r="J216" s="326" t="s">
        <v>67</v>
      </c>
      <c r="K216" s="326"/>
      <c r="L216" s="326"/>
      <c r="N216" s="321"/>
      <c r="O216" s="321"/>
      <c r="P216" s="321"/>
      <c r="Q216" s="321"/>
      <c r="R216" s="321"/>
      <c r="S216" s="321"/>
      <c r="T216" s="312"/>
      <c r="U216" s="312"/>
      <c r="Y216" s="322"/>
    </row>
    <row r="217" spans="1:25" ht="15">
      <c r="A217" s="323">
        <v>296025</v>
      </c>
      <c r="B217" s="323" t="s">
        <v>182</v>
      </c>
      <c r="C217" s="323" t="s">
        <v>201</v>
      </c>
      <c r="D217" s="323" t="s">
        <v>982</v>
      </c>
      <c r="E217" s="324" t="s">
        <v>214</v>
      </c>
      <c r="F217" s="325" t="s">
        <v>67</v>
      </c>
      <c r="G217" s="324" t="s">
        <v>67</v>
      </c>
      <c r="H217" s="326" t="s">
        <v>67</v>
      </c>
      <c r="I217" s="326"/>
      <c r="J217" s="326" t="s">
        <v>67</v>
      </c>
      <c r="K217" s="326"/>
      <c r="L217" s="326"/>
      <c r="N217" s="359"/>
      <c r="O217" s="359"/>
      <c r="P217" s="359"/>
      <c r="Q217" s="359"/>
      <c r="R217" s="359"/>
      <c r="S217" s="359"/>
      <c r="T217" s="312"/>
      <c r="U217" s="312"/>
      <c r="Y217" s="322"/>
    </row>
    <row r="218" spans="1:25" ht="15">
      <c r="A218" s="323">
        <v>4530190</v>
      </c>
      <c r="B218" s="323" t="s">
        <v>263</v>
      </c>
      <c r="C218" s="323" t="s">
        <v>114</v>
      </c>
      <c r="D218" s="323" t="s">
        <v>989</v>
      </c>
      <c r="E218" s="324" t="s">
        <v>48</v>
      </c>
      <c r="F218" s="325" t="s">
        <v>67</v>
      </c>
      <c r="G218" s="324" t="s">
        <v>67</v>
      </c>
      <c r="H218" s="326" t="s">
        <v>67</v>
      </c>
      <c r="I218" s="326" t="s">
        <v>67</v>
      </c>
      <c r="J218" s="326" t="s">
        <v>67</v>
      </c>
      <c r="K218" s="326"/>
      <c r="L218" s="326"/>
      <c r="N218" s="359"/>
      <c r="O218" s="359"/>
      <c r="P218" s="359"/>
      <c r="Q218" s="359"/>
      <c r="R218" s="359"/>
      <c r="S218" s="359"/>
      <c r="T218" s="312"/>
      <c r="U218" s="312"/>
      <c r="Y218" s="322"/>
    </row>
    <row r="219" spans="1:25" ht="15">
      <c r="A219" s="323">
        <v>4536048</v>
      </c>
      <c r="B219" s="323" t="s">
        <v>958</v>
      </c>
      <c r="C219" s="323" t="s">
        <v>114</v>
      </c>
      <c r="D219" s="323" t="s">
        <v>989</v>
      </c>
      <c r="E219" s="324" t="s">
        <v>48</v>
      </c>
      <c r="F219" s="325" t="s">
        <v>44</v>
      </c>
      <c r="G219" s="328" t="s">
        <v>67</v>
      </c>
      <c r="H219" s="326" t="s">
        <v>67</v>
      </c>
      <c r="I219" s="326" t="s">
        <v>67</v>
      </c>
      <c r="J219" s="326" t="s">
        <v>67</v>
      </c>
      <c r="K219" s="326"/>
      <c r="L219" s="326"/>
      <c r="N219" s="359"/>
      <c r="O219" s="359"/>
      <c r="P219" s="359"/>
      <c r="Q219" s="359"/>
      <c r="R219" s="359"/>
      <c r="S219" s="359"/>
      <c r="T219" s="312"/>
      <c r="U219" s="312"/>
      <c r="Y219" s="322"/>
    </row>
    <row r="220" spans="1:25" ht="15">
      <c r="A220" s="323">
        <v>2012000</v>
      </c>
      <c r="B220" s="323" t="s">
        <v>183</v>
      </c>
      <c r="C220" s="323" t="s">
        <v>70</v>
      </c>
      <c r="D220" s="323" t="s">
        <v>1000</v>
      </c>
      <c r="E220" s="324" t="s">
        <v>214</v>
      </c>
      <c r="F220" s="325" t="s">
        <v>67</v>
      </c>
      <c r="G220" s="324" t="s">
        <v>67</v>
      </c>
      <c r="H220" s="326" t="s">
        <v>67</v>
      </c>
      <c r="I220" s="326"/>
      <c r="J220" s="326" t="s">
        <v>67</v>
      </c>
      <c r="K220" s="326"/>
      <c r="L220" s="326"/>
      <c r="N220" s="321"/>
      <c r="O220" s="321"/>
      <c r="P220" s="321"/>
      <c r="Q220" s="321"/>
      <c r="R220" s="321"/>
      <c r="S220" s="321"/>
      <c r="T220" s="312"/>
      <c r="U220" s="312"/>
      <c r="Y220" s="322"/>
    </row>
    <row r="221" spans="1:25" ht="15">
      <c r="A221" s="323">
        <v>410500</v>
      </c>
      <c r="B221" s="323" t="s">
        <v>264</v>
      </c>
      <c r="C221" s="323" t="s">
        <v>52</v>
      </c>
      <c r="D221" s="323" t="s">
        <v>1014</v>
      </c>
      <c r="E221" s="324" t="s">
        <v>48</v>
      </c>
      <c r="F221" s="325" t="s">
        <v>67</v>
      </c>
      <c r="G221" s="324" t="s">
        <v>67</v>
      </c>
      <c r="H221" s="326" t="s">
        <v>67</v>
      </c>
      <c r="I221" s="326" t="s">
        <v>67</v>
      </c>
      <c r="J221" s="326" t="s">
        <v>67</v>
      </c>
      <c r="K221" s="326"/>
      <c r="L221" s="326"/>
      <c r="N221" s="321"/>
      <c r="O221" s="321"/>
      <c r="P221" s="321"/>
      <c r="Q221" s="321"/>
      <c r="R221" s="321"/>
      <c r="S221" s="321"/>
      <c r="T221" s="312"/>
      <c r="U221" s="312"/>
      <c r="Y221" s="322"/>
    </row>
    <row r="222" spans="1:25" ht="15">
      <c r="A222" s="323">
        <v>2016479</v>
      </c>
      <c r="B222" s="323" t="s">
        <v>694</v>
      </c>
      <c r="C222" s="323" t="s">
        <v>70</v>
      </c>
      <c r="D222" s="323" t="s">
        <v>1000</v>
      </c>
      <c r="E222" s="324" t="s">
        <v>48</v>
      </c>
      <c r="F222" s="325" t="s">
        <v>44</v>
      </c>
      <c r="G222" s="328" t="s">
        <v>67</v>
      </c>
      <c r="H222" s="326" t="s">
        <v>67</v>
      </c>
      <c r="I222" s="326" t="s">
        <v>67</v>
      </c>
      <c r="J222" s="326" t="s">
        <v>67</v>
      </c>
      <c r="K222" s="326"/>
      <c r="L222" s="331"/>
      <c r="N222" s="321"/>
      <c r="O222" s="321"/>
      <c r="P222" s="321"/>
      <c r="Q222" s="321"/>
      <c r="R222" s="321"/>
      <c r="S222" s="321"/>
      <c r="T222" s="312"/>
      <c r="U222" s="312"/>
      <c r="Y222" s="322"/>
    </row>
    <row r="223" spans="1:25" ht="15">
      <c r="A223" s="323">
        <v>1576444</v>
      </c>
      <c r="B223" s="323" t="s">
        <v>105</v>
      </c>
      <c r="C223" s="323" t="s">
        <v>84</v>
      </c>
      <c r="D223" s="323" t="s">
        <v>990</v>
      </c>
      <c r="E223" s="324" t="s">
        <v>48</v>
      </c>
      <c r="F223" s="325" t="s">
        <v>44</v>
      </c>
      <c r="G223" s="328" t="s">
        <v>67</v>
      </c>
      <c r="H223" s="326" t="s">
        <v>67</v>
      </c>
      <c r="I223" s="330" t="s">
        <v>67</v>
      </c>
      <c r="J223" s="326" t="s">
        <v>67</v>
      </c>
      <c r="K223" s="326"/>
      <c r="L223" s="331"/>
      <c r="M223" s="322"/>
      <c r="N223" s="359"/>
      <c r="O223" s="359"/>
      <c r="P223" s="359"/>
      <c r="Q223" s="359"/>
      <c r="R223" s="359"/>
      <c r="S223" s="359"/>
      <c r="T223" s="312"/>
      <c r="U223" s="312"/>
      <c r="Y223" s="322"/>
    </row>
    <row r="224" spans="1:25" ht="15">
      <c r="A224" s="323">
        <v>3396327</v>
      </c>
      <c r="B224" s="323" t="s">
        <v>1194</v>
      </c>
      <c r="C224" s="323" t="s">
        <v>133</v>
      </c>
      <c r="D224" s="323" t="s">
        <v>987</v>
      </c>
      <c r="E224" s="324" t="s">
        <v>48</v>
      </c>
      <c r="F224" s="325" t="s">
        <v>44</v>
      </c>
      <c r="G224" s="324" t="s">
        <v>67</v>
      </c>
      <c r="H224" s="326" t="s">
        <v>67</v>
      </c>
      <c r="I224" s="330" t="s">
        <v>67</v>
      </c>
      <c r="J224" s="326" t="s">
        <v>67</v>
      </c>
      <c r="K224" s="326"/>
      <c r="L224" s="331"/>
      <c r="M224" s="322"/>
      <c r="N224" s="359"/>
      <c r="O224" s="359"/>
      <c r="P224" s="359"/>
      <c r="Q224" s="359"/>
      <c r="R224" s="359"/>
      <c r="S224" s="359"/>
      <c r="T224" s="312"/>
      <c r="U224" s="312"/>
      <c r="Y224" s="322"/>
    </row>
    <row r="225" spans="1:25" ht="15">
      <c r="A225" s="323">
        <v>1492180</v>
      </c>
      <c r="B225" s="323" t="s">
        <v>265</v>
      </c>
      <c r="C225" s="323" t="s">
        <v>295</v>
      </c>
      <c r="D225" s="323" t="s">
        <v>1195</v>
      </c>
      <c r="E225" s="324" t="s">
        <v>48</v>
      </c>
      <c r="F225" s="325" t="s">
        <v>67</v>
      </c>
      <c r="G225" s="324" t="s">
        <v>67</v>
      </c>
      <c r="H225" s="326" t="s">
        <v>67</v>
      </c>
      <c r="I225" s="326" t="s">
        <v>67</v>
      </c>
      <c r="J225" s="326" t="s">
        <v>67</v>
      </c>
      <c r="K225" s="326"/>
      <c r="L225" s="326"/>
      <c r="N225" s="359"/>
      <c r="O225" s="359"/>
      <c r="P225" s="359"/>
      <c r="Q225" s="359"/>
      <c r="R225" s="359"/>
      <c r="S225" s="359"/>
      <c r="T225" s="312"/>
      <c r="U225" s="312"/>
      <c r="Y225" s="322"/>
    </row>
    <row r="226" spans="1:25" ht="15">
      <c r="A226" s="323">
        <v>4275095</v>
      </c>
      <c r="B226" s="323" t="s">
        <v>335</v>
      </c>
      <c r="C226" s="323" t="s">
        <v>373</v>
      </c>
      <c r="D226" s="323" t="s">
        <v>1196</v>
      </c>
      <c r="E226" s="324" t="s">
        <v>42</v>
      </c>
      <c r="F226" s="325" t="s">
        <v>67</v>
      </c>
      <c r="G226" s="324" t="s">
        <v>67</v>
      </c>
      <c r="H226" s="326" t="s">
        <v>67</v>
      </c>
      <c r="I226" s="326"/>
      <c r="J226" s="326" t="s">
        <v>67</v>
      </c>
      <c r="K226" s="326"/>
      <c r="L226" s="326"/>
      <c r="N226" s="359"/>
      <c r="O226" s="359"/>
      <c r="P226" s="359"/>
      <c r="Q226" s="359"/>
      <c r="R226" s="359"/>
      <c r="S226" s="359"/>
      <c r="T226" s="312"/>
      <c r="U226" s="312"/>
      <c r="Y226" s="322"/>
    </row>
    <row r="227" spans="1:25" ht="15">
      <c r="A227" s="323">
        <v>4330121</v>
      </c>
      <c r="B227" s="323" t="s">
        <v>35</v>
      </c>
      <c r="C227" s="323" t="s">
        <v>41</v>
      </c>
      <c r="D227" s="323" t="s">
        <v>1198</v>
      </c>
      <c r="E227" s="324" t="s">
        <v>42</v>
      </c>
      <c r="F227" s="325" t="s">
        <v>67</v>
      </c>
      <c r="G227" s="324" t="s">
        <v>67</v>
      </c>
      <c r="H227" s="326" t="s">
        <v>67</v>
      </c>
      <c r="I227" s="330"/>
      <c r="J227" s="326" t="s">
        <v>67</v>
      </c>
      <c r="K227" s="326"/>
      <c r="L227" s="326"/>
      <c r="N227" s="359"/>
      <c r="O227" s="359"/>
      <c r="P227" s="359"/>
      <c r="Q227" s="359"/>
      <c r="R227" s="359"/>
      <c r="S227" s="359"/>
      <c r="T227" s="312"/>
      <c r="U227" s="312"/>
      <c r="Y227" s="322"/>
    </row>
    <row r="228" spans="1:25" ht="15">
      <c r="A228" s="323">
        <v>393347</v>
      </c>
      <c r="B228" s="323" t="s">
        <v>101</v>
      </c>
      <c r="C228" s="323" t="s">
        <v>102</v>
      </c>
      <c r="D228" s="323" t="s">
        <v>1119</v>
      </c>
      <c r="E228" s="324" t="s">
        <v>42</v>
      </c>
      <c r="F228" s="325" t="s">
        <v>44</v>
      </c>
      <c r="G228" s="324" t="s">
        <v>67</v>
      </c>
      <c r="H228" s="326" t="s">
        <v>67</v>
      </c>
      <c r="I228" s="330"/>
      <c r="J228" s="326" t="s">
        <v>67</v>
      </c>
      <c r="K228" s="326"/>
      <c r="L228" s="326"/>
      <c r="N228" s="359"/>
      <c r="O228" s="359"/>
      <c r="P228" s="359"/>
      <c r="Q228" s="359"/>
      <c r="R228" s="359"/>
      <c r="S228" s="359"/>
      <c r="T228" s="312"/>
      <c r="U228" s="312"/>
      <c r="Y228" s="322"/>
    </row>
    <row r="229" spans="1:25" ht="15">
      <c r="A229" s="323">
        <v>2012018</v>
      </c>
      <c r="B229" s="323" t="s">
        <v>266</v>
      </c>
      <c r="C229" s="323" t="s">
        <v>70</v>
      </c>
      <c r="D229" s="323" t="s">
        <v>1000</v>
      </c>
      <c r="E229" s="324" t="s">
        <v>48</v>
      </c>
      <c r="F229" s="325" t="s">
        <v>67</v>
      </c>
      <c r="G229" s="324" t="s">
        <v>67</v>
      </c>
      <c r="H229" s="326" t="s">
        <v>67</v>
      </c>
      <c r="I229" s="326" t="s">
        <v>67</v>
      </c>
      <c r="J229" s="326" t="s">
        <v>67</v>
      </c>
      <c r="K229" s="326"/>
      <c r="L229" s="326"/>
      <c r="N229" s="359"/>
      <c r="O229" s="359"/>
      <c r="P229" s="359"/>
      <c r="Q229" s="359"/>
      <c r="R229" s="359"/>
      <c r="S229" s="359"/>
      <c r="T229" s="312"/>
      <c r="U229" s="312"/>
      <c r="Y229" s="322"/>
    </row>
    <row r="230" spans="1:25" ht="15">
      <c r="A230" s="323">
        <v>4390108</v>
      </c>
      <c r="B230" s="323" t="s">
        <v>959</v>
      </c>
      <c r="C230" s="323" t="s">
        <v>136</v>
      </c>
      <c r="D230" s="323" t="s">
        <v>995</v>
      </c>
      <c r="E230" s="324" t="s">
        <v>48</v>
      </c>
      <c r="F230" s="325" t="s">
        <v>44</v>
      </c>
      <c r="G230" s="324" t="s">
        <v>67</v>
      </c>
      <c r="H230" s="326" t="s">
        <v>67</v>
      </c>
      <c r="I230" s="326" t="s">
        <v>67</v>
      </c>
      <c r="J230" s="326" t="s">
        <v>67</v>
      </c>
      <c r="K230" s="326"/>
      <c r="L230" s="326"/>
      <c r="N230" s="359"/>
      <c r="O230" s="359"/>
      <c r="P230" s="359"/>
      <c r="Q230" s="359"/>
      <c r="R230" s="359"/>
      <c r="S230" s="359"/>
      <c r="T230" s="312"/>
      <c r="U230" s="312"/>
      <c r="Y230" s="322"/>
    </row>
    <row r="231" spans="1:25" ht="15">
      <c r="A231" s="323">
        <v>4396510</v>
      </c>
      <c r="B231" s="323" t="s">
        <v>822</v>
      </c>
      <c r="C231" s="323" t="s">
        <v>79</v>
      </c>
      <c r="D231" s="323" t="s">
        <v>995</v>
      </c>
      <c r="E231" s="324" t="s">
        <v>48</v>
      </c>
      <c r="F231" s="325" t="s">
        <v>44</v>
      </c>
      <c r="G231" s="328" t="s">
        <v>67</v>
      </c>
      <c r="H231" s="326" t="s">
        <v>67</v>
      </c>
      <c r="I231" s="330" t="s">
        <v>67</v>
      </c>
      <c r="J231" s="326" t="s">
        <v>67</v>
      </c>
      <c r="K231" s="326"/>
      <c r="L231" s="331"/>
      <c r="N231" s="359"/>
      <c r="O231" s="359"/>
      <c r="P231" s="359"/>
      <c r="Q231" s="359"/>
      <c r="R231" s="359"/>
      <c r="S231" s="359"/>
      <c r="T231" s="312"/>
      <c r="U231" s="312"/>
      <c r="Y231" s="322"/>
    </row>
    <row r="232" spans="1:25" ht="15">
      <c r="A232" s="323">
        <v>4390214</v>
      </c>
      <c r="B232" s="323" t="s">
        <v>960</v>
      </c>
      <c r="C232" s="323" t="s">
        <v>137</v>
      </c>
      <c r="D232" s="323" t="s">
        <v>995</v>
      </c>
      <c r="E232" s="324" t="s">
        <v>48</v>
      </c>
      <c r="F232" s="325" t="s">
        <v>44</v>
      </c>
      <c r="G232" s="324" t="s">
        <v>67</v>
      </c>
      <c r="H232" s="326" t="s">
        <v>67</v>
      </c>
      <c r="I232" s="326" t="s">
        <v>67</v>
      </c>
      <c r="J232" s="326" t="s">
        <v>67</v>
      </c>
      <c r="K232" s="326"/>
      <c r="L232" s="326"/>
      <c r="N232" s="359"/>
      <c r="O232" s="359"/>
      <c r="P232" s="359"/>
      <c r="Q232" s="359"/>
      <c r="R232" s="359"/>
      <c r="S232" s="359"/>
      <c r="T232" s="312"/>
      <c r="U232" s="312"/>
      <c r="Y232" s="322"/>
    </row>
    <row r="233" spans="1:25" ht="15">
      <c r="A233" s="323">
        <v>2510635</v>
      </c>
      <c r="B233" s="323" t="s">
        <v>961</v>
      </c>
      <c r="C233" s="323" t="s">
        <v>138</v>
      </c>
      <c r="D233" s="323" t="s">
        <v>1199</v>
      </c>
      <c r="E233" s="324" t="s">
        <v>48</v>
      </c>
      <c r="F233" s="325" t="s">
        <v>67</v>
      </c>
      <c r="G233" s="324" t="s">
        <v>67</v>
      </c>
      <c r="H233" s="326" t="s">
        <v>67</v>
      </c>
      <c r="I233" s="326" t="s">
        <v>67</v>
      </c>
      <c r="J233" s="326" t="s">
        <v>67</v>
      </c>
      <c r="K233" s="326"/>
      <c r="L233" s="326"/>
      <c r="N233" s="359"/>
      <c r="O233" s="359"/>
      <c r="P233" s="359"/>
      <c r="Q233" s="359"/>
      <c r="R233" s="359"/>
      <c r="S233" s="359"/>
      <c r="T233" s="312"/>
      <c r="U233" s="312"/>
      <c r="Y233" s="322"/>
    </row>
    <row r="234" spans="1:25" ht="15">
      <c r="A234" s="323">
        <v>4391440</v>
      </c>
      <c r="B234" s="323" t="s">
        <v>962</v>
      </c>
      <c r="C234" s="323" t="s">
        <v>79</v>
      </c>
      <c r="D234" s="323" t="s">
        <v>995</v>
      </c>
      <c r="E234" s="324" t="s">
        <v>48</v>
      </c>
      <c r="F234" s="325" t="s">
        <v>67</v>
      </c>
      <c r="G234" s="328" t="s">
        <v>67</v>
      </c>
      <c r="H234" s="326" t="s">
        <v>67</v>
      </c>
      <c r="I234" s="326" t="s">
        <v>67</v>
      </c>
      <c r="J234" s="326" t="s">
        <v>67</v>
      </c>
      <c r="K234" s="326"/>
      <c r="L234" s="326"/>
      <c r="N234" s="359"/>
      <c r="O234" s="359"/>
      <c r="P234" s="359"/>
      <c r="Q234" s="359"/>
      <c r="R234" s="359"/>
      <c r="S234" s="359"/>
      <c r="T234" s="312"/>
      <c r="U234" s="312"/>
      <c r="Y234" s="322"/>
    </row>
    <row r="235" spans="1:25" ht="15">
      <c r="A235" s="323">
        <v>4390285</v>
      </c>
      <c r="B235" s="323" t="s">
        <v>1209</v>
      </c>
      <c r="C235" s="323" t="s">
        <v>139</v>
      </c>
      <c r="D235" s="323" t="s">
        <v>995</v>
      </c>
      <c r="E235" s="324" t="s">
        <v>48</v>
      </c>
      <c r="F235" s="325" t="s">
        <v>44</v>
      </c>
      <c r="G235" s="324" t="s">
        <v>67</v>
      </c>
      <c r="H235" s="326" t="s">
        <v>67</v>
      </c>
      <c r="I235" s="326" t="s">
        <v>67</v>
      </c>
      <c r="J235" s="326" t="s">
        <v>67</v>
      </c>
      <c r="K235" s="326"/>
      <c r="L235" s="326"/>
      <c r="N235" s="359"/>
      <c r="O235" s="359"/>
      <c r="P235" s="359"/>
      <c r="Q235" s="359"/>
      <c r="R235" s="359"/>
      <c r="S235" s="359"/>
      <c r="T235" s="312"/>
      <c r="U235" s="312"/>
      <c r="Y235" s="322"/>
    </row>
    <row r="236" spans="1:25" ht="15">
      <c r="A236" s="323">
        <v>4396125</v>
      </c>
      <c r="B236" s="323" t="s">
        <v>1210</v>
      </c>
      <c r="C236" s="323" t="s">
        <v>79</v>
      </c>
      <c r="D236" s="323" t="s">
        <v>995</v>
      </c>
      <c r="E236" s="324" t="s">
        <v>48</v>
      </c>
      <c r="F236" s="325" t="s">
        <v>44</v>
      </c>
      <c r="G236" s="324" t="s">
        <v>67</v>
      </c>
      <c r="H236" s="326" t="s">
        <v>67</v>
      </c>
      <c r="I236" s="330" t="s">
        <v>67</v>
      </c>
      <c r="J236" s="326" t="s">
        <v>67</v>
      </c>
      <c r="K236" s="326"/>
      <c r="L236" s="326"/>
      <c r="N236" s="359"/>
      <c r="O236" s="359"/>
      <c r="P236" s="359"/>
      <c r="Q236" s="359"/>
      <c r="R236" s="359"/>
      <c r="S236" s="359"/>
      <c r="T236" s="312"/>
      <c r="U236" s="312"/>
      <c r="Y236" s="322"/>
    </row>
    <row r="237" spans="1:25" ht="15">
      <c r="A237" s="323">
        <v>1433330</v>
      </c>
      <c r="B237" s="323" t="s">
        <v>963</v>
      </c>
      <c r="C237" s="323" t="s">
        <v>296</v>
      </c>
      <c r="D237" s="323" t="s">
        <v>1200</v>
      </c>
      <c r="E237" s="324" t="s">
        <v>48</v>
      </c>
      <c r="F237" s="325" t="s">
        <v>67</v>
      </c>
      <c r="G237" s="324" t="s">
        <v>67</v>
      </c>
      <c r="H237" s="326" t="s">
        <v>67</v>
      </c>
      <c r="I237" s="330" t="s">
        <v>67</v>
      </c>
      <c r="J237" s="326" t="s">
        <v>67</v>
      </c>
      <c r="K237" s="326"/>
      <c r="L237" s="326"/>
      <c r="N237" s="359"/>
      <c r="O237" s="359"/>
      <c r="P237" s="359"/>
      <c r="Q237" s="359"/>
      <c r="R237" s="359"/>
      <c r="S237" s="359"/>
      <c r="T237" s="312"/>
      <c r="U237" s="312"/>
      <c r="Y237" s="322"/>
    </row>
    <row r="238" spans="1:25" s="362" customFormat="1" ht="15">
      <c r="A238" s="323">
        <v>4395142</v>
      </c>
      <c r="B238" s="323" t="s">
        <v>1201</v>
      </c>
      <c r="C238" s="323" t="s">
        <v>79</v>
      </c>
      <c r="D238" s="323" t="s">
        <v>995</v>
      </c>
      <c r="E238" s="324" t="s">
        <v>48</v>
      </c>
      <c r="F238" s="325" t="s">
        <v>44</v>
      </c>
      <c r="G238" s="324" t="s">
        <v>67</v>
      </c>
      <c r="H238" s="326" t="s">
        <v>67</v>
      </c>
      <c r="I238" s="326" t="s">
        <v>67</v>
      </c>
      <c r="J238" s="326" t="s">
        <v>67</v>
      </c>
      <c r="K238" s="326"/>
      <c r="L238" s="326"/>
      <c r="N238" s="363"/>
      <c r="O238" s="363"/>
      <c r="P238" s="363"/>
      <c r="Q238" s="363"/>
      <c r="R238" s="363"/>
      <c r="S238" s="363"/>
      <c r="Y238" s="364"/>
    </row>
    <row r="239" spans="1:25" ht="15">
      <c r="A239" s="323">
        <v>856301</v>
      </c>
      <c r="B239" s="323" t="s">
        <v>964</v>
      </c>
      <c r="C239" s="323" t="s">
        <v>140</v>
      </c>
      <c r="D239" s="323" t="s">
        <v>996</v>
      </c>
      <c r="E239" s="324" t="s">
        <v>48</v>
      </c>
      <c r="F239" s="325" t="s">
        <v>44</v>
      </c>
      <c r="G239" s="324" t="s">
        <v>67</v>
      </c>
      <c r="H239" s="326" t="s">
        <v>67</v>
      </c>
      <c r="I239" s="330" t="s">
        <v>67</v>
      </c>
      <c r="J239" s="326" t="s">
        <v>67</v>
      </c>
      <c r="K239" s="326"/>
      <c r="L239" s="331"/>
      <c r="M239" s="322"/>
      <c r="N239" s="359"/>
      <c r="O239" s="359"/>
      <c r="P239" s="359"/>
      <c r="Q239" s="359"/>
      <c r="R239" s="359"/>
      <c r="S239" s="359"/>
      <c r="T239" s="312"/>
      <c r="U239" s="312"/>
      <c r="Y239" s="322"/>
    </row>
    <row r="240" spans="1:25" s="356" customFormat="1" ht="15">
      <c r="A240" s="323">
        <v>1131050</v>
      </c>
      <c r="B240" s="323" t="s">
        <v>965</v>
      </c>
      <c r="C240" s="323" t="s">
        <v>141</v>
      </c>
      <c r="D240" s="323" t="s">
        <v>994</v>
      </c>
      <c r="E240" s="324" t="s">
        <v>48</v>
      </c>
      <c r="F240" s="325" t="s">
        <v>67</v>
      </c>
      <c r="G240" s="328" t="s">
        <v>67</v>
      </c>
      <c r="H240" s="326" t="s">
        <v>67</v>
      </c>
      <c r="I240" s="326" t="s">
        <v>67</v>
      </c>
      <c r="J240" s="326" t="s">
        <v>67</v>
      </c>
      <c r="K240" s="326"/>
      <c r="L240" s="326"/>
      <c r="M240" s="358"/>
      <c r="N240" s="366"/>
      <c r="O240" s="366"/>
      <c r="P240" s="366"/>
      <c r="Q240" s="366"/>
      <c r="R240" s="366"/>
      <c r="S240" s="366"/>
      <c r="T240" s="312"/>
      <c r="U240" s="312"/>
      <c r="W240" s="312"/>
      <c r="Y240" s="358"/>
    </row>
    <row r="241" spans="1:25" ht="15">
      <c r="A241" s="323">
        <v>1216116</v>
      </c>
      <c r="B241" s="323" t="s">
        <v>966</v>
      </c>
      <c r="C241" s="323" t="s">
        <v>142</v>
      </c>
      <c r="D241" s="323" t="s">
        <v>981</v>
      </c>
      <c r="E241" s="324" t="s">
        <v>48</v>
      </c>
      <c r="F241" s="325" t="s">
        <v>44</v>
      </c>
      <c r="G241" s="324" t="s">
        <v>67</v>
      </c>
      <c r="H241" s="326" t="s">
        <v>67</v>
      </c>
      <c r="I241" s="326" t="s">
        <v>67</v>
      </c>
      <c r="J241" s="326" t="s">
        <v>67</v>
      </c>
      <c r="K241" s="326"/>
      <c r="L241" s="326"/>
      <c r="N241" s="359"/>
      <c r="O241" s="359"/>
      <c r="P241" s="359"/>
      <c r="Q241" s="359"/>
      <c r="R241" s="359"/>
      <c r="S241" s="359"/>
      <c r="T241" s="312"/>
      <c r="U241" s="312"/>
      <c r="Y241" s="322"/>
    </row>
    <row r="242" spans="1:25" ht="15">
      <c r="A242" s="323">
        <v>2576026</v>
      </c>
      <c r="B242" s="323" t="s">
        <v>967</v>
      </c>
      <c r="C242" s="323" t="s">
        <v>143</v>
      </c>
      <c r="D242" s="323" t="s">
        <v>1088</v>
      </c>
      <c r="E242" s="324" t="s">
        <v>48</v>
      </c>
      <c r="F242" s="325" t="s">
        <v>44</v>
      </c>
      <c r="G242" s="324" t="s">
        <v>67</v>
      </c>
      <c r="H242" s="326" t="s">
        <v>67</v>
      </c>
      <c r="I242" s="326" t="s">
        <v>67</v>
      </c>
      <c r="J242" s="326" t="s">
        <v>67</v>
      </c>
      <c r="K242" s="326"/>
      <c r="L242" s="326"/>
      <c r="N242" s="359"/>
      <c r="O242" s="359"/>
      <c r="P242" s="359"/>
      <c r="Q242" s="359"/>
      <c r="R242" s="359"/>
      <c r="S242" s="359"/>
      <c r="T242" s="312"/>
      <c r="U242" s="312"/>
      <c r="Y242" s="322"/>
    </row>
    <row r="243" spans="1:25" ht="15">
      <c r="A243" s="323">
        <v>856181</v>
      </c>
      <c r="B243" s="323" t="s">
        <v>968</v>
      </c>
      <c r="C243" s="323" t="s">
        <v>144</v>
      </c>
      <c r="D243" s="323" t="s">
        <v>996</v>
      </c>
      <c r="E243" s="324" t="s">
        <v>48</v>
      </c>
      <c r="F243" s="325" t="s">
        <v>44</v>
      </c>
      <c r="G243" s="324" t="s">
        <v>67</v>
      </c>
      <c r="H243" s="326" t="s">
        <v>67</v>
      </c>
      <c r="I243" s="326" t="s">
        <v>67</v>
      </c>
      <c r="J243" s="326" t="s">
        <v>67</v>
      </c>
      <c r="K243" s="326"/>
      <c r="L243" s="326"/>
      <c r="N243" s="359"/>
      <c r="O243" s="359"/>
      <c r="P243" s="359"/>
      <c r="Q243" s="359"/>
      <c r="R243" s="359"/>
      <c r="S243" s="359"/>
      <c r="T243" s="312"/>
      <c r="U243" s="312"/>
      <c r="Y243" s="322"/>
    </row>
    <row r="244" spans="1:25" ht="15">
      <c r="A244" s="323">
        <v>856194</v>
      </c>
      <c r="B244" s="323" t="s">
        <v>969</v>
      </c>
      <c r="C244" s="323" t="s">
        <v>144</v>
      </c>
      <c r="D244" s="323" t="s">
        <v>996</v>
      </c>
      <c r="E244" s="324" t="s">
        <v>48</v>
      </c>
      <c r="F244" s="325" t="s">
        <v>44</v>
      </c>
      <c r="G244" s="328" t="s">
        <v>67</v>
      </c>
      <c r="H244" s="326" t="s">
        <v>67</v>
      </c>
      <c r="I244" s="326" t="s">
        <v>67</v>
      </c>
      <c r="J244" s="326" t="s">
        <v>67</v>
      </c>
      <c r="K244" s="326"/>
      <c r="L244" s="326"/>
      <c r="N244" s="359"/>
      <c r="O244" s="359"/>
      <c r="P244" s="359"/>
      <c r="Q244" s="359"/>
      <c r="R244" s="359"/>
      <c r="S244" s="359"/>
      <c r="T244" s="312"/>
      <c r="U244" s="312"/>
      <c r="Y244" s="322"/>
    </row>
    <row r="245" spans="1:25" ht="15">
      <c r="A245" s="323">
        <v>4396163</v>
      </c>
      <c r="B245" s="323" t="s">
        <v>970</v>
      </c>
      <c r="C245" s="323" t="s">
        <v>79</v>
      </c>
      <c r="D245" s="323" t="s">
        <v>995</v>
      </c>
      <c r="E245" s="324" t="s">
        <v>48</v>
      </c>
      <c r="F245" s="325" t="s">
        <v>44</v>
      </c>
      <c r="G245" s="328" t="s">
        <v>67</v>
      </c>
      <c r="H245" s="326" t="s">
        <v>67</v>
      </c>
      <c r="I245" s="326" t="s">
        <v>67</v>
      </c>
      <c r="J245" s="326" t="s">
        <v>67</v>
      </c>
      <c r="K245" s="326"/>
      <c r="L245" s="326"/>
      <c r="N245" s="359"/>
      <c r="O245" s="359"/>
      <c r="P245" s="359"/>
      <c r="Q245" s="359"/>
      <c r="R245" s="359"/>
      <c r="S245" s="359"/>
      <c r="T245" s="312"/>
      <c r="U245" s="312"/>
      <c r="Y245" s="322"/>
    </row>
    <row r="246" spans="1:25" ht="15">
      <c r="A246" s="323">
        <v>4396193</v>
      </c>
      <c r="B246" s="323" t="s">
        <v>971</v>
      </c>
      <c r="C246" s="323" t="s">
        <v>139</v>
      </c>
      <c r="D246" s="323" t="s">
        <v>995</v>
      </c>
      <c r="E246" s="324" t="s">
        <v>48</v>
      </c>
      <c r="F246" s="325" t="s">
        <v>44</v>
      </c>
      <c r="G246" s="328" t="s">
        <v>67</v>
      </c>
      <c r="H246" s="326" t="s">
        <v>67</v>
      </c>
      <c r="I246" s="326" t="s">
        <v>67</v>
      </c>
      <c r="J246" s="326" t="s">
        <v>67</v>
      </c>
      <c r="K246" s="326"/>
      <c r="L246" s="326"/>
      <c r="N246" s="359"/>
      <c r="O246" s="359"/>
      <c r="P246" s="359"/>
      <c r="Q246" s="359"/>
      <c r="R246" s="359"/>
      <c r="S246" s="359"/>
      <c r="T246" s="312"/>
      <c r="U246" s="312"/>
      <c r="Y246" s="322"/>
    </row>
    <row r="247" spans="1:25" ht="15">
      <c r="A247" s="323">
        <v>1136012</v>
      </c>
      <c r="B247" s="323" t="s">
        <v>716</v>
      </c>
      <c r="C247" s="323" t="s">
        <v>141</v>
      </c>
      <c r="D247" s="323" t="s">
        <v>994</v>
      </c>
      <c r="E247" s="324" t="s">
        <v>48</v>
      </c>
      <c r="F247" s="325" t="s">
        <v>44</v>
      </c>
      <c r="G247" s="324" t="s">
        <v>67</v>
      </c>
      <c r="H247" s="326" t="s">
        <v>67</v>
      </c>
      <c r="I247" s="326" t="s">
        <v>67</v>
      </c>
      <c r="J247" s="326" t="s">
        <v>67</v>
      </c>
      <c r="K247" s="326"/>
      <c r="L247" s="326"/>
      <c r="N247" s="359"/>
      <c r="O247" s="359"/>
      <c r="P247" s="359"/>
      <c r="Q247" s="359"/>
      <c r="R247" s="359"/>
      <c r="S247" s="359"/>
      <c r="T247" s="312"/>
      <c r="U247" s="312"/>
      <c r="Y247" s="322"/>
    </row>
    <row r="248" spans="1:25" ht="15">
      <c r="A248" s="323">
        <v>1811145</v>
      </c>
      <c r="B248" s="323" t="s">
        <v>184</v>
      </c>
      <c r="C248" s="323" t="s">
        <v>208</v>
      </c>
      <c r="D248" s="323" t="s">
        <v>1007</v>
      </c>
      <c r="E248" s="324" t="s">
        <v>214</v>
      </c>
      <c r="F248" s="325" t="s">
        <v>67</v>
      </c>
      <c r="G248" s="328" t="s">
        <v>67</v>
      </c>
      <c r="H248" s="326" t="s">
        <v>67</v>
      </c>
      <c r="I248" s="326"/>
      <c r="J248" s="326" t="s">
        <v>67</v>
      </c>
      <c r="K248" s="326"/>
      <c r="L248" s="326"/>
      <c r="N248" s="359"/>
      <c r="O248" s="359"/>
      <c r="P248" s="359"/>
      <c r="Q248" s="359"/>
      <c r="R248" s="359"/>
      <c r="S248" s="359"/>
      <c r="T248" s="312"/>
      <c r="U248" s="312"/>
      <c r="Y248" s="322"/>
    </row>
    <row r="249" spans="1:25" s="362" customFormat="1" ht="15">
      <c r="A249" s="323">
        <v>3556218</v>
      </c>
      <c r="B249" s="323" t="s">
        <v>972</v>
      </c>
      <c r="C249" s="323" t="s">
        <v>60</v>
      </c>
      <c r="D249" s="323" t="s">
        <v>1021</v>
      </c>
      <c r="E249" s="324" t="s">
        <v>214</v>
      </c>
      <c r="F249" s="325" t="s">
        <v>67</v>
      </c>
      <c r="G249" s="324" t="s">
        <v>67</v>
      </c>
      <c r="H249" s="326" t="s">
        <v>67</v>
      </c>
      <c r="I249" s="326"/>
      <c r="J249" s="326" t="s">
        <v>67</v>
      </c>
      <c r="K249" s="326"/>
      <c r="L249" s="326"/>
      <c r="N249" s="363"/>
      <c r="O249" s="363"/>
      <c r="P249" s="363"/>
      <c r="Q249" s="363"/>
      <c r="R249" s="363"/>
      <c r="S249" s="363"/>
      <c r="Y249" s="364"/>
    </row>
    <row r="250" spans="1:25" ht="15">
      <c r="A250" s="323">
        <v>1416439</v>
      </c>
      <c r="B250" s="323" t="s">
        <v>1390</v>
      </c>
      <c r="C250" s="323" t="s">
        <v>200</v>
      </c>
      <c r="D250" s="323" t="s">
        <v>1034</v>
      </c>
      <c r="E250" s="324" t="s">
        <v>214</v>
      </c>
      <c r="F250" s="325" t="s">
        <v>67</v>
      </c>
      <c r="G250" s="324" t="s">
        <v>67</v>
      </c>
      <c r="H250" s="326" t="s">
        <v>67</v>
      </c>
      <c r="I250" s="326"/>
      <c r="J250" s="326" t="s">
        <v>67</v>
      </c>
      <c r="K250" s="326"/>
      <c r="L250" s="331"/>
      <c r="M250" s="322"/>
      <c r="N250" s="359"/>
      <c r="O250" s="359"/>
      <c r="P250" s="359"/>
      <c r="Q250" s="359"/>
      <c r="R250" s="359"/>
      <c r="S250" s="359"/>
      <c r="T250" s="312"/>
      <c r="U250" s="312"/>
      <c r="Y250" s="322"/>
    </row>
    <row r="251" spans="1:25" ht="15">
      <c r="A251" s="323">
        <v>1411290</v>
      </c>
      <c r="B251" s="323" t="s">
        <v>1391</v>
      </c>
      <c r="C251" s="323" t="s">
        <v>200</v>
      </c>
      <c r="D251" s="323" t="s">
        <v>1034</v>
      </c>
      <c r="E251" s="324" t="s">
        <v>214</v>
      </c>
      <c r="F251" s="325" t="s">
        <v>67</v>
      </c>
      <c r="G251" s="324" t="s">
        <v>67</v>
      </c>
      <c r="H251" s="326" t="s">
        <v>67</v>
      </c>
      <c r="I251" s="326"/>
      <c r="J251" s="326" t="s">
        <v>67</v>
      </c>
      <c r="K251" s="326"/>
      <c r="L251" s="326"/>
      <c r="N251" s="359"/>
      <c r="O251" s="359"/>
      <c r="P251" s="359"/>
      <c r="Q251" s="359"/>
      <c r="R251" s="359"/>
      <c r="S251" s="359"/>
      <c r="T251" s="312"/>
      <c r="U251" s="312"/>
      <c r="Y251" s="322"/>
    </row>
    <row r="252" spans="1:25" ht="15">
      <c r="A252" s="323">
        <v>2452849</v>
      </c>
      <c r="B252" s="323" t="s">
        <v>185</v>
      </c>
      <c r="C252" s="323" t="s">
        <v>209</v>
      </c>
      <c r="D252" s="323" t="s">
        <v>999</v>
      </c>
      <c r="E252" s="324" t="s">
        <v>214</v>
      </c>
      <c r="F252" s="325" t="s">
        <v>67</v>
      </c>
      <c r="G252" s="328" t="s">
        <v>67</v>
      </c>
      <c r="H252" s="326" t="s">
        <v>67</v>
      </c>
      <c r="I252" s="326"/>
      <c r="J252" s="326" t="s">
        <v>67</v>
      </c>
      <c r="K252" s="326"/>
      <c r="L252" s="326"/>
      <c r="N252" s="359"/>
      <c r="O252" s="359"/>
      <c r="P252" s="359"/>
      <c r="Q252" s="359"/>
      <c r="R252" s="359"/>
      <c r="S252" s="359"/>
      <c r="T252" s="312"/>
      <c r="U252" s="312"/>
      <c r="Y252" s="322"/>
    </row>
    <row r="253" spans="1:25" ht="15">
      <c r="A253" s="323">
        <v>2016330</v>
      </c>
      <c r="B253" s="323" t="s">
        <v>104</v>
      </c>
      <c r="C253" s="323" t="s">
        <v>70</v>
      </c>
      <c r="D253" s="323" t="s">
        <v>1000</v>
      </c>
      <c r="E253" s="324" t="s">
        <v>48</v>
      </c>
      <c r="F253" s="325" t="s">
        <v>44</v>
      </c>
      <c r="G253" s="328" t="s">
        <v>67</v>
      </c>
      <c r="H253" s="326" t="s">
        <v>67</v>
      </c>
      <c r="I253" s="326" t="s">
        <v>67</v>
      </c>
      <c r="J253" s="326" t="s">
        <v>67</v>
      </c>
      <c r="K253" s="326"/>
      <c r="L253" s="331"/>
      <c r="N253" s="359"/>
      <c r="O253" s="359"/>
      <c r="P253" s="359"/>
      <c r="Q253" s="359"/>
      <c r="R253" s="359"/>
      <c r="S253" s="359"/>
      <c r="T253" s="312"/>
      <c r="U253" s="312"/>
      <c r="Y253" s="322"/>
    </row>
    <row r="254" spans="1:25" ht="15">
      <c r="A254" s="323">
        <v>4473545</v>
      </c>
      <c r="B254" s="323" t="s">
        <v>926</v>
      </c>
      <c r="C254" s="323" t="s">
        <v>382</v>
      </c>
      <c r="D254" s="323" t="s">
        <v>1202</v>
      </c>
      <c r="E254" s="324" t="s">
        <v>42</v>
      </c>
      <c r="F254" s="325" t="s">
        <v>44</v>
      </c>
      <c r="G254" s="328" t="s">
        <v>67</v>
      </c>
      <c r="H254" s="326" t="s">
        <v>67</v>
      </c>
      <c r="I254" s="326"/>
      <c r="J254" s="326" t="s">
        <v>67</v>
      </c>
      <c r="K254" s="326"/>
      <c r="L254" s="326"/>
      <c r="N254" s="359"/>
      <c r="O254" s="359"/>
      <c r="P254" s="359"/>
      <c r="Q254" s="359"/>
      <c r="R254" s="359"/>
      <c r="S254" s="359"/>
      <c r="T254" s="312"/>
      <c r="U254" s="312"/>
      <c r="Y254" s="322"/>
    </row>
    <row r="255" spans="1:25" ht="15">
      <c r="A255" s="323">
        <v>2012020</v>
      </c>
      <c r="B255" s="323" t="s">
        <v>90</v>
      </c>
      <c r="C255" s="323" t="s">
        <v>70</v>
      </c>
      <c r="D255" s="323" t="s">
        <v>1000</v>
      </c>
      <c r="E255" s="324" t="s">
        <v>48</v>
      </c>
      <c r="F255" s="325" t="s">
        <v>44</v>
      </c>
      <c r="G255" s="324" t="s">
        <v>67</v>
      </c>
      <c r="H255" s="326" t="s">
        <v>67</v>
      </c>
      <c r="I255" s="326" t="s">
        <v>67</v>
      </c>
      <c r="J255" s="326" t="s">
        <v>67</v>
      </c>
      <c r="K255" s="326"/>
      <c r="L255" s="326"/>
      <c r="M255" s="322"/>
      <c r="N255" s="359"/>
      <c r="O255" s="359"/>
      <c r="P255" s="359"/>
      <c r="Q255" s="359"/>
      <c r="R255" s="359"/>
      <c r="S255" s="359"/>
      <c r="T255" s="312"/>
      <c r="U255" s="312"/>
      <c r="Y255" s="322"/>
    </row>
    <row r="256" spans="1:25" ht="15">
      <c r="A256" s="323">
        <v>4492573</v>
      </c>
      <c r="B256" s="323" t="s">
        <v>336</v>
      </c>
      <c r="C256" s="323" t="s">
        <v>374</v>
      </c>
      <c r="D256" s="323" t="s">
        <v>1203</v>
      </c>
      <c r="E256" s="324" t="s">
        <v>42</v>
      </c>
      <c r="F256" s="325" t="s">
        <v>67</v>
      </c>
      <c r="G256" s="324" t="s">
        <v>67</v>
      </c>
      <c r="H256" s="326" t="s">
        <v>67</v>
      </c>
      <c r="I256" s="326"/>
      <c r="J256" s="326" t="s">
        <v>67</v>
      </c>
      <c r="K256" s="326"/>
      <c r="L256" s="326"/>
      <c r="N256" s="359"/>
      <c r="O256" s="359"/>
      <c r="P256" s="359"/>
      <c r="Q256" s="359"/>
      <c r="R256" s="359"/>
      <c r="S256" s="359"/>
      <c r="T256" s="312"/>
      <c r="U256" s="312"/>
      <c r="Y256" s="322"/>
    </row>
    <row r="257" spans="1:25" ht="15">
      <c r="A257" s="323">
        <v>4236355</v>
      </c>
      <c r="B257" s="323" t="s">
        <v>57</v>
      </c>
      <c r="C257" s="323" t="s">
        <v>63</v>
      </c>
      <c r="D257" s="323" t="s">
        <v>1103</v>
      </c>
      <c r="E257" s="324" t="s">
        <v>48</v>
      </c>
      <c r="F257" s="325" t="s">
        <v>44</v>
      </c>
      <c r="G257" s="328" t="s">
        <v>67</v>
      </c>
      <c r="H257" s="326" t="s">
        <v>67</v>
      </c>
      <c r="I257" s="326" t="s">
        <v>67</v>
      </c>
      <c r="J257" s="326" t="s">
        <v>67</v>
      </c>
      <c r="K257" s="326"/>
      <c r="L257" s="331"/>
      <c r="N257" s="359"/>
      <c r="O257" s="359"/>
      <c r="P257" s="359"/>
      <c r="Q257" s="359"/>
      <c r="R257" s="359"/>
      <c r="S257" s="359"/>
      <c r="T257" s="312"/>
      <c r="U257" s="312"/>
      <c r="Y257" s="322"/>
    </row>
    <row r="258" spans="1:25" ht="15">
      <c r="A258" s="323">
        <v>4853790</v>
      </c>
      <c r="B258" s="323" t="s">
        <v>267</v>
      </c>
      <c r="C258" s="323" t="s">
        <v>297</v>
      </c>
      <c r="D258" s="323" t="s">
        <v>1046</v>
      </c>
      <c r="E258" s="324" t="s">
        <v>48</v>
      </c>
      <c r="F258" s="325" t="s">
        <v>67</v>
      </c>
      <c r="G258" s="324" t="s">
        <v>67</v>
      </c>
      <c r="H258" s="326" t="s">
        <v>67</v>
      </c>
      <c r="I258" s="326" t="s">
        <v>67</v>
      </c>
      <c r="J258" s="326" t="s">
        <v>67</v>
      </c>
      <c r="K258" s="326"/>
      <c r="L258" s="326"/>
      <c r="N258" s="359"/>
      <c r="O258" s="359"/>
      <c r="P258" s="359"/>
      <c r="Q258" s="359"/>
      <c r="R258" s="359"/>
      <c r="S258" s="359"/>
      <c r="T258" s="312"/>
      <c r="U258" s="312"/>
      <c r="Y258" s="322"/>
    </row>
    <row r="259" spans="1:25" ht="15">
      <c r="A259" s="323">
        <v>293105</v>
      </c>
      <c r="B259" s="323" t="s">
        <v>337</v>
      </c>
      <c r="C259" s="323" t="s">
        <v>201</v>
      </c>
      <c r="D259" s="323" t="s">
        <v>982</v>
      </c>
      <c r="E259" s="324" t="s">
        <v>42</v>
      </c>
      <c r="F259" s="325" t="s">
        <v>67</v>
      </c>
      <c r="G259" s="324" t="s">
        <v>67</v>
      </c>
      <c r="H259" s="326" t="s">
        <v>67</v>
      </c>
      <c r="I259" s="326"/>
      <c r="J259" s="326" t="s">
        <v>67</v>
      </c>
      <c r="K259" s="326"/>
      <c r="L259" s="326"/>
      <c r="N259" s="321"/>
      <c r="O259" s="321"/>
      <c r="P259" s="321"/>
      <c r="Q259" s="321"/>
      <c r="R259" s="321"/>
      <c r="S259" s="321"/>
      <c r="T259" s="312"/>
      <c r="U259" s="312"/>
      <c r="Y259" s="322"/>
    </row>
    <row r="260" spans="1:25" ht="15">
      <c r="A260" s="323">
        <v>3036011</v>
      </c>
      <c r="B260" s="323" t="s">
        <v>338</v>
      </c>
      <c r="C260" s="323" t="s">
        <v>275</v>
      </c>
      <c r="D260" s="323" t="s">
        <v>1022</v>
      </c>
      <c r="E260" s="324" t="s">
        <v>42</v>
      </c>
      <c r="F260" s="325" t="s">
        <v>67</v>
      </c>
      <c r="G260" s="328" t="s">
        <v>67</v>
      </c>
      <c r="H260" s="326" t="s">
        <v>67</v>
      </c>
      <c r="I260" s="326"/>
      <c r="J260" s="326" t="s">
        <v>67</v>
      </c>
      <c r="K260" s="326"/>
      <c r="L260" s="326"/>
      <c r="N260" s="321"/>
      <c r="O260" s="321"/>
      <c r="P260" s="321"/>
      <c r="Q260" s="321"/>
      <c r="R260" s="321"/>
      <c r="S260" s="321"/>
      <c r="T260" s="312"/>
      <c r="U260" s="312"/>
      <c r="Y260" s="322"/>
    </row>
    <row r="261" spans="1:25" ht="15">
      <c r="A261" s="323">
        <v>4530170</v>
      </c>
      <c r="B261" s="323" t="s">
        <v>268</v>
      </c>
      <c r="C261" s="323" t="s">
        <v>114</v>
      </c>
      <c r="D261" s="323" t="s">
        <v>989</v>
      </c>
      <c r="E261" s="324" t="s">
        <v>48</v>
      </c>
      <c r="F261" s="325" t="s">
        <v>67</v>
      </c>
      <c r="G261" s="324" t="s">
        <v>67</v>
      </c>
      <c r="H261" s="326" t="s">
        <v>67</v>
      </c>
      <c r="I261" s="326" t="s">
        <v>67</v>
      </c>
      <c r="J261" s="326" t="s">
        <v>67</v>
      </c>
      <c r="K261" s="326"/>
      <c r="L261" s="326"/>
      <c r="N261" s="359"/>
      <c r="O261" s="359"/>
      <c r="P261" s="359"/>
      <c r="Q261" s="359"/>
      <c r="R261" s="359"/>
      <c r="S261" s="359"/>
      <c r="T261" s="312"/>
      <c r="U261" s="312"/>
      <c r="Y261" s="322"/>
    </row>
    <row r="262" spans="1:25" ht="15">
      <c r="A262" s="323">
        <v>1411240</v>
      </c>
      <c r="B262" s="323" t="s">
        <v>339</v>
      </c>
      <c r="C262" s="323" t="s">
        <v>200</v>
      </c>
      <c r="D262" s="323" t="s">
        <v>1034</v>
      </c>
      <c r="E262" s="324" t="s">
        <v>42</v>
      </c>
      <c r="F262" s="325" t="s">
        <v>67</v>
      </c>
      <c r="G262" s="324" t="s">
        <v>67</v>
      </c>
      <c r="H262" s="326" t="s">
        <v>67</v>
      </c>
      <c r="I262" s="330"/>
      <c r="J262" s="326" t="s">
        <v>67</v>
      </c>
      <c r="K262" s="326"/>
      <c r="L262" s="326"/>
      <c r="N262" s="359"/>
      <c r="O262" s="359"/>
      <c r="P262" s="359"/>
      <c r="Q262" s="359"/>
      <c r="R262" s="359"/>
      <c r="S262" s="359"/>
      <c r="T262" s="312"/>
      <c r="U262" s="312"/>
      <c r="Y262" s="322"/>
    </row>
    <row r="263" spans="1:25" ht="15">
      <c r="A263" s="323">
        <v>4651139</v>
      </c>
      <c r="B263" s="323" t="s">
        <v>341</v>
      </c>
      <c r="C263" s="323" t="s">
        <v>376</v>
      </c>
      <c r="D263" s="323" t="s">
        <v>1205</v>
      </c>
      <c r="E263" s="324" t="s">
        <v>42</v>
      </c>
      <c r="F263" s="325" t="s">
        <v>67</v>
      </c>
      <c r="G263" s="324" t="s">
        <v>67</v>
      </c>
      <c r="H263" s="326" t="s">
        <v>67</v>
      </c>
      <c r="I263" s="326"/>
      <c r="J263" s="326" t="s">
        <v>67</v>
      </c>
      <c r="K263" s="326"/>
      <c r="L263" s="326"/>
      <c r="N263" s="359"/>
      <c r="O263" s="359"/>
      <c r="P263" s="359"/>
      <c r="Q263" s="359"/>
      <c r="R263" s="359"/>
      <c r="S263" s="359"/>
      <c r="T263" s="312"/>
      <c r="U263" s="312"/>
      <c r="Y263" s="322"/>
    </row>
    <row r="264" spans="1:25" ht="15">
      <c r="A264" s="323">
        <v>611790</v>
      </c>
      <c r="B264" s="323" t="s">
        <v>186</v>
      </c>
      <c r="C264" s="323" t="s">
        <v>210</v>
      </c>
      <c r="D264" s="323" t="s">
        <v>1004</v>
      </c>
      <c r="E264" s="324" t="s">
        <v>214</v>
      </c>
      <c r="F264" s="325" t="s">
        <v>67</v>
      </c>
      <c r="G264" s="324" t="s">
        <v>67</v>
      </c>
      <c r="H264" s="326" t="s">
        <v>67</v>
      </c>
      <c r="I264" s="326"/>
      <c r="J264" s="326" t="s">
        <v>67</v>
      </c>
      <c r="K264" s="326"/>
      <c r="L264" s="326"/>
      <c r="N264" s="359"/>
      <c r="O264" s="359"/>
      <c r="P264" s="359"/>
      <c r="Q264" s="359"/>
      <c r="R264" s="359"/>
      <c r="S264" s="359"/>
      <c r="T264" s="312"/>
      <c r="U264" s="312"/>
      <c r="Y264" s="322"/>
    </row>
    <row r="265" spans="1:25" ht="15">
      <c r="A265" s="323">
        <v>610460</v>
      </c>
      <c r="B265" s="323" t="s">
        <v>187</v>
      </c>
      <c r="C265" s="323" t="s">
        <v>211</v>
      </c>
      <c r="D265" s="323" t="s">
        <v>1004</v>
      </c>
      <c r="E265" s="324" t="s">
        <v>214</v>
      </c>
      <c r="F265" s="325" t="s">
        <v>67</v>
      </c>
      <c r="G265" s="324" t="s">
        <v>67</v>
      </c>
      <c r="H265" s="326" t="s">
        <v>67</v>
      </c>
      <c r="I265" s="326"/>
      <c r="J265" s="326" t="s">
        <v>67</v>
      </c>
      <c r="K265" s="326"/>
      <c r="L265" s="326"/>
      <c r="N265" s="359"/>
      <c r="O265" s="359"/>
      <c r="P265" s="359"/>
      <c r="Q265" s="359"/>
      <c r="R265" s="359"/>
      <c r="S265" s="359"/>
      <c r="T265" s="312"/>
      <c r="U265" s="312"/>
      <c r="Y265" s="322"/>
    </row>
    <row r="266" spans="1:25" ht="15">
      <c r="A266" s="323">
        <v>615100</v>
      </c>
      <c r="B266" s="323" t="s">
        <v>188</v>
      </c>
      <c r="C266" s="323" t="s">
        <v>211</v>
      </c>
      <c r="D266" s="323" t="s">
        <v>1004</v>
      </c>
      <c r="E266" s="324" t="s">
        <v>214</v>
      </c>
      <c r="F266" s="325" t="s">
        <v>67</v>
      </c>
      <c r="G266" s="324" t="s">
        <v>67</v>
      </c>
      <c r="H266" s="326" t="s">
        <v>67</v>
      </c>
      <c r="I266" s="326"/>
      <c r="J266" s="326" t="s">
        <v>67</v>
      </c>
      <c r="K266" s="326"/>
      <c r="L266" s="326"/>
      <c r="N266" s="359"/>
      <c r="O266" s="359"/>
      <c r="P266" s="359"/>
      <c r="Q266" s="359"/>
      <c r="R266" s="359"/>
      <c r="S266" s="359"/>
      <c r="T266" s="312"/>
      <c r="U266" s="312"/>
      <c r="Y266" s="322"/>
    </row>
    <row r="267" spans="1:25" s="367" customFormat="1" ht="15">
      <c r="A267" s="323">
        <v>1532323</v>
      </c>
      <c r="B267" s="323" t="s">
        <v>342</v>
      </c>
      <c r="C267" s="323" t="s">
        <v>377</v>
      </c>
      <c r="D267" s="323" t="s">
        <v>1206</v>
      </c>
      <c r="E267" s="324" t="s">
        <v>42</v>
      </c>
      <c r="F267" s="325" t="s">
        <v>67</v>
      </c>
      <c r="G267" s="324" t="s">
        <v>67</v>
      </c>
      <c r="H267" s="326" t="s">
        <v>67</v>
      </c>
      <c r="I267" s="330"/>
      <c r="J267" s="326" t="s">
        <v>67</v>
      </c>
      <c r="K267" s="326"/>
      <c r="L267" s="326"/>
      <c r="N267" s="368"/>
      <c r="O267" s="368"/>
      <c r="P267" s="368"/>
      <c r="Q267" s="368"/>
      <c r="R267" s="368"/>
      <c r="S267" s="368"/>
      <c r="T267" s="362"/>
      <c r="U267" s="362"/>
      <c r="W267" s="362"/>
      <c r="Y267" s="369"/>
    </row>
    <row r="268" spans="1:25" ht="15">
      <c r="A268" s="323">
        <v>373510</v>
      </c>
      <c r="B268" s="323" t="s">
        <v>189</v>
      </c>
      <c r="C268" s="323" t="s">
        <v>58</v>
      </c>
      <c r="D268" s="323" t="s">
        <v>1045</v>
      </c>
      <c r="E268" s="324" t="s">
        <v>214</v>
      </c>
      <c r="F268" s="325" t="s">
        <v>67</v>
      </c>
      <c r="G268" s="328" t="s">
        <v>67</v>
      </c>
      <c r="H268" s="326" t="s">
        <v>67</v>
      </c>
      <c r="I268" s="326"/>
      <c r="J268" s="326" t="s">
        <v>67</v>
      </c>
      <c r="K268" s="326"/>
      <c r="L268" s="326"/>
      <c r="N268" s="359"/>
      <c r="O268" s="359"/>
      <c r="P268" s="359"/>
      <c r="Q268" s="359"/>
      <c r="R268" s="359"/>
      <c r="S268" s="359"/>
      <c r="T268" s="312"/>
      <c r="U268" s="312"/>
      <c r="Y268" s="322"/>
    </row>
    <row r="269" spans="1:25" ht="15">
      <c r="A269" s="323">
        <v>2016039</v>
      </c>
      <c r="B269" s="323" t="s">
        <v>743</v>
      </c>
      <c r="C269" s="323" t="s">
        <v>70</v>
      </c>
      <c r="D269" s="323" t="s">
        <v>1000</v>
      </c>
      <c r="E269" s="324" t="s">
        <v>214</v>
      </c>
      <c r="F269" s="325" t="s">
        <v>67</v>
      </c>
      <c r="G269" s="324" t="s">
        <v>67</v>
      </c>
      <c r="H269" s="326" t="s">
        <v>67</v>
      </c>
      <c r="I269" s="326"/>
      <c r="J269" s="326" t="s">
        <v>67</v>
      </c>
      <c r="K269" s="326"/>
      <c r="L269" s="326"/>
      <c r="N269" s="359"/>
      <c r="O269" s="359"/>
      <c r="P269" s="359"/>
      <c r="Q269" s="359"/>
      <c r="R269" s="359"/>
      <c r="S269" s="359"/>
      <c r="T269" s="312"/>
      <c r="U269" s="312"/>
      <c r="Y269" s="322"/>
    </row>
    <row r="270" spans="1:25" ht="15">
      <c r="A270" s="323">
        <v>4873621</v>
      </c>
      <c r="B270" s="323" t="s">
        <v>117</v>
      </c>
      <c r="C270" s="323" t="s">
        <v>121</v>
      </c>
      <c r="D270" s="323" t="s">
        <v>1068</v>
      </c>
      <c r="E270" s="324" t="s">
        <v>42</v>
      </c>
      <c r="F270" s="325" t="s">
        <v>44</v>
      </c>
      <c r="G270" s="324" t="s">
        <v>67</v>
      </c>
      <c r="H270" s="326" t="s">
        <v>67</v>
      </c>
      <c r="I270" s="326"/>
      <c r="J270" s="326" t="s">
        <v>67</v>
      </c>
      <c r="K270" s="326"/>
      <c r="L270" s="326"/>
      <c r="N270" s="359"/>
      <c r="O270" s="359"/>
      <c r="P270" s="359"/>
      <c r="Q270" s="359"/>
      <c r="R270" s="359"/>
      <c r="S270" s="359"/>
      <c r="T270" s="312"/>
      <c r="U270" s="312"/>
      <c r="Y270" s="322"/>
    </row>
    <row r="271" spans="1:25" ht="15">
      <c r="A271" s="323">
        <v>4975091</v>
      </c>
      <c r="B271" s="323" t="s">
        <v>118</v>
      </c>
      <c r="C271" s="323" t="s">
        <v>122</v>
      </c>
      <c r="D271" s="323" t="s">
        <v>1183</v>
      </c>
      <c r="E271" s="324" t="s">
        <v>42</v>
      </c>
      <c r="F271" s="325" t="s">
        <v>44</v>
      </c>
      <c r="G271" s="328" t="s">
        <v>67</v>
      </c>
      <c r="H271" s="326" t="s">
        <v>67</v>
      </c>
      <c r="I271" s="326"/>
      <c r="J271" s="326" t="s">
        <v>67</v>
      </c>
      <c r="K271" s="326"/>
      <c r="L271" s="326"/>
      <c r="N271" s="359"/>
      <c r="O271" s="359"/>
      <c r="P271" s="359"/>
      <c r="Q271" s="359"/>
      <c r="R271" s="359"/>
      <c r="S271" s="359"/>
      <c r="T271" s="312"/>
      <c r="U271" s="312"/>
      <c r="Y271" s="322"/>
    </row>
    <row r="272" spans="1:25" ht="15">
      <c r="A272" s="323">
        <v>2853800</v>
      </c>
      <c r="B272" s="323" t="s">
        <v>269</v>
      </c>
      <c r="C272" s="323" t="s">
        <v>298</v>
      </c>
      <c r="D272" s="323" t="s">
        <v>1171</v>
      </c>
      <c r="E272" s="324" t="s">
        <v>48</v>
      </c>
      <c r="F272" s="325" t="s">
        <v>67</v>
      </c>
      <c r="G272" s="324" t="s">
        <v>67</v>
      </c>
      <c r="H272" s="326" t="s">
        <v>67</v>
      </c>
      <c r="I272" s="326" t="s">
        <v>67</v>
      </c>
      <c r="J272" s="326" t="s">
        <v>67</v>
      </c>
      <c r="K272" s="326"/>
      <c r="L272" s="326"/>
      <c r="N272" s="359"/>
      <c r="O272" s="359"/>
      <c r="P272" s="359"/>
      <c r="Q272" s="359"/>
      <c r="R272" s="359"/>
      <c r="S272" s="359"/>
      <c r="T272" s="312"/>
      <c r="U272" s="312"/>
      <c r="Y272" s="322"/>
    </row>
    <row r="273" ht="12.75">
      <c r="A273" s="370" t="s">
        <v>1392</v>
      </c>
    </row>
    <row r="274" ht="12.75">
      <c r="A274" s="371" t="s">
        <v>1331</v>
      </c>
    </row>
    <row r="275" ht="12.75">
      <c r="A275" s="371" t="s">
        <v>1332</v>
      </c>
    </row>
    <row r="276" ht="12.75">
      <c r="A276" s="371" t="s">
        <v>1393</v>
      </c>
    </row>
    <row r="277" ht="12.75">
      <c r="A277" s="371" t="s">
        <v>1394</v>
      </c>
    </row>
    <row r="278" ht="12.75">
      <c r="A278" s="371" t="s">
        <v>1395</v>
      </c>
    </row>
    <row r="279" ht="12.75">
      <c r="A279" s="372" t="s">
        <v>1396</v>
      </c>
    </row>
    <row r="280" ht="12.75">
      <c r="A280" s="372" t="s">
        <v>1397</v>
      </c>
    </row>
    <row r="281" ht="12.75">
      <c r="A281" s="372" t="s">
        <v>1398</v>
      </c>
    </row>
    <row r="282" ht="12.75">
      <c r="A282" s="372" t="s">
        <v>1399</v>
      </c>
    </row>
    <row r="283" ht="12.75">
      <c r="A283" s="372" t="s">
        <v>1400</v>
      </c>
    </row>
    <row r="284" ht="12.75">
      <c r="A284" s="372" t="s">
        <v>1401</v>
      </c>
    </row>
    <row r="285" ht="12.75">
      <c r="A285" s="372" t="s">
        <v>1402</v>
      </c>
    </row>
    <row r="286" ht="12.75">
      <c r="A286" s="372" t="s">
        <v>1403</v>
      </c>
    </row>
    <row r="287" ht="12.75">
      <c r="A287" s="372" t="s">
        <v>1404</v>
      </c>
    </row>
    <row r="288" ht="12.75">
      <c r="A288" s="372" t="s">
        <v>1405</v>
      </c>
    </row>
    <row r="289" ht="12.75">
      <c r="A289" s="372" t="s">
        <v>1406</v>
      </c>
    </row>
    <row r="290" ht="12.75">
      <c r="A290" s="372" t="s">
        <v>1407</v>
      </c>
    </row>
    <row r="291" ht="12.75">
      <c r="A291" s="372" t="s">
        <v>1408</v>
      </c>
    </row>
    <row r="292" ht="12.75">
      <c r="A292" s="372" t="s">
        <v>1409</v>
      </c>
    </row>
    <row r="293" ht="12.75">
      <c r="A293" s="371" t="s">
        <v>1410</v>
      </c>
    </row>
    <row r="294" ht="12.75">
      <c r="A294" s="371" t="s">
        <v>1411</v>
      </c>
    </row>
    <row r="295" ht="12.75">
      <c r="A295" s="371" t="s">
        <v>1412</v>
      </c>
    </row>
    <row r="296" ht="12.75">
      <c r="A296" s="371" t="s">
        <v>1413</v>
      </c>
    </row>
    <row r="297" ht="12.75">
      <c r="A297" s="372" t="s">
        <v>975</v>
      </c>
    </row>
    <row r="298" ht="12.75">
      <c r="A298" s="372" t="s">
        <v>1414</v>
      </c>
    </row>
    <row r="299" ht="12.75">
      <c r="A299" s="372" t="s">
        <v>1415</v>
      </c>
    </row>
    <row r="300" ht="12.75">
      <c r="A300" s="373" t="s">
        <v>976</v>
      </c>
    </row>
    <row r="301" ht="12.75">
      <c r="A301" s="372" t="s">
        <v>1416</v>
      </c>
    </row>
    <row r="302" ht="12.75">
      <c r="A302" s="372" t="s">
        <v>977</v>
      </c>
    </row>
    <row r="303" ht="12.75">
      <c r="A303" s="374" t="s">
        <v>1417</v>
      </c>
    </row>
    <row r="304" ht="12.75">
      <c r="A304" s="312"/>
    </row>
    <row r="305" ht="12.75" hidden="1"/>
    <row r="306" ht="12.75" hidden="1"/>
    <row r="307" ht="12.75" hidden="1"/>
    <row r="308" ht="12.75" hidden="1"/>
    <row r="309" ht="12.75" hidden="1"/>
    <row r="310" ht="12.75" hidden="1"/>
    <row r="311" ht="12.75" hidden="1"/>
    <row r="312" ht="12.75">
      <c r="A312" s="375"/>
    </row>
    <row r="313" spans="1:2" ht="12.75">
      <c r="A313" s="376"/>
      <c r="B313" s="377"/>
    </row>
    <row r="314" ht="12.75">
      <c r="A314" s="375"/>
    </row>
    <row r="315" ht="12.75">
      <c r="A315" s="375"/>
    </row>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sheetData>
  <mergeCells count="3">
    <mergeCell ref="A2:L2"/>
    <mergeCell ref="A3:L3"/>
    <mergeCell ref="A4:L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66"/>
  <sheetViews>
    <sheetView zoomScale="90" zoomScaleNormal="90" workbookViewId="0" topLeftCell="A1">
      <selection activeCell="A23" sqref="A23"/>
    </sheetView>
  </sheetViews>
  <sheetFormatPr defaultColWidth="9.140625" defaultRowHeight="12.75"/>
  <cols>
    <col min="1" max="1" width="28.28125" style="5" customWidth="1"/>
    <col min="2" max="2" width="11.140625" style="5" customWidth="1"/>
    <col min="3" max="3" width="9.7109375" style="5" customWidth="1"/>
    <col min="4" max="4" width="5.140625" style="5" bestFit="1" customWidth="1"/>
    <col min="5" max="5" width="6.8515625" style="5" bestFit="1" customWidth="1"/>
    <col min="6" max="6" width="6.28125" style="5" bestFit="1" customWidth="1"/>
    <col min="7" max="7" width="5.00390625" style="5" bestFit="1" customWidth="1"/>
    <col min="8" max="8" width="6.8515625" style="5" customWidth="1"/>
    <col min="9" max="9" width="7.8515625" style="5" bestFit="1" customWidth="1"/>
    <col min="10" max="10" width="7.57421875" style="5" customWidth="1"/>
    <col min="11" max="12" width="10.28125" style="5" customWidth="1"/>
    <col min="13" max="13" width="9.28125" style="5" customWidth="1"/>
    <col min="14" max="14" width="10.28125" style="2" customWidth="1"/>
    <col min="15" max="16384" width="9.140625" style="2" customWidth="1"/>
  </cols>
  <sheetData>
    <row r="1" spans="1:15" s="1" customFormat="1" ht="15.75" customHeight="1">
      <c r="A1" s="226" t="s">
        <v>1216</v>
      </c>
      <c r="B1" s="14"/>
      <c r="C1" s="14"/>
      <c r="D1" s="14"/>
      <c r="E1" s="14"/>
      <c r="F1" s="14"/>
      <c r="G1" s="14"/>
      <c r="H1" s="14"/>
      <c r="I1" s="14"/>
      <c r="J1" s="14"/>
      <c r="K1" s="14"/>
      <c r="L1" s="14"/>
      <c r="M1" s="14"/>
      <c r="N1" s="14"/>
      <c r="O1" s="14"/>
    </row>
    <row r="2" s="1" customFormat="1" ht="15.75" customHeight="1">
      <c r="A2" s="16"/>
    </row>
    <row r="3" spans="1:13" s="1" customFormat="1" ht="15.75" customHeight="1">
      <c r="A3" s="15" t="s">
        <v>0</v>
      </c>
      <c r="B3" s="14"/>
      <c r="C3" s="14"/>
      <c r="D3" s="14"/>
      <c r="E3" s="14"/>
      <c r="F3" s="14"/>
      <c r="G3" s="14"/>
      <c r="H3" s="14"/>
      <c r="I3" s="14"/>
      <c r="J3" s="14"/>
      <c r="K3" s="14"/>
      <c r="L3" s="14"/>
      <c r="M3" s="14"/>
    </row>
    <row r="4" spans="1:13" s="1" customFormat="1" ht="12.75">
      <c r="A4" s="15" t="s">
        <v>1</v>
      </c>
      <c r="B4" s="14"/>
      <c r="C4" s="14"/>
      <c r="D4" s="14"/>
      <c r="E4" s="14"/>
      <c r="F4" s="14"/>
      <c r="G4" s="14"/>
      <c r="H4" s="14"/>
      <c r="I4" s="14"/>
      <c r="J4" s="14"/>
      <c r="K4" s="14"/>
      <c r="L4" s="14"/>
      <c r="M4" s="14"/>
    </row>
    <row r="5" spans="1:13" s="1" customFormat="1" ht="8.25" customHeight="1">
      <c r="A5" s="15"/>
      <c r="B5" s="14"/>
      <c r="C5" s="14"/>
      <c r="D5" s="14"/>
      <c r="E5" s="14"/>
      <c r="F5" s="14"/>
      <c r="G5" s="14"/>
      <c r="H5" s="14"/>
      <c r="I5" s="14"/>
      <c r="J5" s="14"/>
      <c r="K5" s="14"/>
      <c r="L5" s="14"/>
      <c r="M5" s="14"/>
    </row>
    <row r="6" spans="1:15" s="120" customFormat="1" ht="56.25">
      <c r="A6" s="115" t="s">
        <v>2</v>
      </c>
      <c r="B6" s="115" t="s">
        <v>3</v>
      </c>
      <c r="C6" s="115" t="s">
        <v>6</v>
      </c>
      <c r="D6" s="116" t="s">
        <v>10</v>
      </c>
      <c r="E6" s="138" t="s">
        <v>934</v>
      </c>
      <c r="F6" s="116" t="s">
        <v>13</v>
      </c>
      <c r="G6" s="116" t="s">
        <v>14</v>
      </c>
      <c r="H6" s="117" t="s">
        <v>16</v>
      </c>
      <c r="I6" s="118" t="s">
        <v>936</v>
      </c>
      <c r="J6" s="118" t="s">
        <v>19</v>
      </c>
      <c r="K6" s="118" t="s">
        <v>21</v>
      </c>
      <c r="L6" s="118" t="s">
        <v>23</v>
      </c>
      <c r="M6" s="118" t="s">
        <v>25</v>
      </c>
      <c r="N6" s="119" t="s">
        <v>27</v>
      </c>
      <c r="O6" s="119" t="s">
        <v>1218</v>
      </c>
    </row>
    <row r="7" spans="1:15" s="30" customFormat="1" ht="13.5" thickBot="1">
      <c r="A7" s="121" t="s">
        <v>4</v>
      </c>
      <c r="B7" s="121" t="s">
        <v>5</v>
      </c>
      <c r="C7" s="121" t="s">
        <v>7</v>
      </c>
      <c r="D7" s="122" t="s">
        <v>8</v>
      </c>
      <c r="E7" s="122" t="s">
        <v>9</v>
      </c>
      <c r="F7" s="122" t="s">
        <v>12</v>
      </c>
      <c r="G7" s="122" t="s">
        <v>15</v>
      </c>
      <c r="H7" s="122" t="s">
        <v>17</v>
      </c>
      <c r="I7" s="123" t="s">
        <v>18</v>
      </c>
      <c r="J7" s="123" t="s">
        <v>20</v>
      </c>
      <c r="K7" s="123" t="s">
        <v>22</v>
      </c>
      <c r="L7" s="123" t="s">
        <v>24</v>
      </c>
      <c r="M7" s="123" t="s">
        <v>26</v>
      </c>
      <c r="N7" s="124" t="s">
        <v>28</v>
      </c>
      <c r="O7" s="124" t="s">
        <v>69</v>
      </c>
    </row>
    <row r="8" spans="1:15" ht="15.75" customHeight="1" thickTop="1">
      <c r="A8" s="508" t="s">
        <v>1424</v>
      </c>
      <c r="B8" s="509"/>
      <c r="C8" s="509"/>
      <c r="D8" s="509"/>
      <c r="E8" s="509"/>
      <c r="F8" s="509"/>
      <c r="G8" s="509"/>
      <c r="H8" s="509"/>
      <c r="I8" s="509"/>
      <c r="J8" s="509"/>
      <c r="K8" s="509"/>
      <c r="L8" s="509"/>
      <c r="M8" s="509"/>
      <c r="N8" s="509"/>
      <c r="O8" s="509"/>
    </row>
    <row r="9" spans="1:15" ht="15.75" customHeight="1">
      <c r="A9" s="509"/>
      <c r="B9" s="509"/>
      <c r="C9" s="509"/>
      <c r="D9" s="509"/>
      <c r="E9" s="509"/>
      <c r="F9" s="509"/>
      <c r="G9" s="509"/>
      <c r="H9" s="509"/>
      <c r="I9" s="509"/>
      <c r="J9" s="509"/>
      <c r="K9" s="509"/>
      <c r="L9" s="509"/>
      <c r="M9" s="509"/>
      <c r="N9" s="509"/>
      <c r="O9" s="509"/>
    </row>
    <row r="10" spans="1:17" ht="13.5" customHeight="1">
      <c r="A10" s="388" t="s">
        <v>115</v>
      </c>
      <c r="B10" s="388" t="s">
        <v>119</v>
      </c>
      <c r="C10" s="130" t="s">
        <v>1082</v>
      </c>
      <c r="D10" s="26">
        <v>338</v>
      </c>
      <c r="E10" s="26"/>
      <c r="F10" s="26" t="s">
        <v>42</v>
      </c>
      <c r="G10" s="26" t="s">
        <v>43</v>
      </c>
      <c r="H10" s="26" t="s">
        <v>44</v>
      </c>
      <c r="I10" s="42">
        <v>2597007</v>
      </c>
      <c r="J10" s="42">
        <v>356722</v>
      </c>
      <c r="K10" s="42">
        <v>2953729</v>
      </c>
      <c r="L10" s="42">
        <v>125042538</v>
      </c>
      <c r="M10" s="42">
        <v>3916411</v>
      </c>
      <c r="N10" s="91">
        <v>-962682</v>
      </c>
      <c r="O10" s="91">
        <v>0</v>
      </c>
      <c r="Q10" s="139"/>
    </row>
    <row r="11" spans="1:17" ht="15.75" customHeight="1">
      <c r="A11" s="388" t="s">
        <v>937</v>
      </c>
      <c r="B11" s="388" t="s">
        <v>938</v>
      </c>
      <c r="C11" s="130" t="s">
        <v>1151</v>
      </c>
      <c r="D11" s="26">
        <v>16</v>
      </c>
      <c r="E11" s="26"/>
      <c r="F11" s="26" t="s">
        <v>42</v>
      </c>
      <c r="G11" s="26" t="s">
        <v>43</v>
      </c>
      <c r="H11" s="26" t="s">
        <v>44</v>
      </c>
      <c r="I11" s="42">
        <v>41938</v>
      </c>
      <c r="J11" s="42">
        <v>0</v>
      </c>
      <c r="K11" s="42">
        <v>41938</v>
      </c>
      <c r="L11" s="42">
        <v>11723255</v>
      </c>
      <c r="M11" s="42">
        <v>20952766</v>
      </c>
      <c r="N11" s="91">
        <v>-20910828</v>
      </c>
      <c r="O11" s="91">
        <v>0</v>
      </c>
      <c r="Q11" s="139"/>
    </row>
    <row r="12" spans="1:17" s="24" customFormat="1" ht="15.75" customHeight="1">
      <c r="A12" s="194" t="s">
        <v>31</v>
      </c>
      <c r="B12" s="388" t="s">
        <v>37</v>
      </c>
      <c r="C12" s="130" t="s">
        <v>1157</v>
      </c>
      <c r="D12" s="26">
        <v>42</v>
      </c>
      <c r="E12" s="26"/>
      <c r="F12" s="26" t="s">
        <v>42</v>
      </c>
      <c r="G12" s="26" t="s">
        <v>43</v>
      </c>
      <c r="H12" s="26" t="s">
        <v>44</v>
      </c>
      <c r="I12" s="154">
        <v>780842</v>
      </c>
      <c r="J12" s="42">
        <v>0</v>
      </c>
      <c r="K12" s="154">
        <v>780842</v>
      </c>
      <c r="L12" s="160">
        <v>19286845</v>
      </c>
      <c r="M12" s="154">
        <v>541307</v>
      </c>
      <c r="N12" s="91">
        <v>239535</v>
      </c>
      <c r="O12" s="91">
        <v>0</v>
      </c>
      <c r="Q12" s="139"/>
    </row>
    <row r="13" spans="1:18" ht="15.75" customHeight="1">
      <c r="A13" s="388" t="s">
        <v>950</v>
      </c>
      <c r="B13" s="388" t="s">
        <v>62</v>
      </c>
      <c r="C13" s="130" t="s">
        <v>1040</v>
      </c>
      <c r="D13" s="26">
        <v>15</v>
      </c>
      <c r="E13" s="26"/>
      <c r="F13" s="26" t="s">
        <v>42</v>
      </c>
      <c r="G13" s="26" t="s">
        <v>43</v>
      </c>
      <c r="H13" s="26" t="s">
        <v>44</v>
      </c>
      <c r="I13" s="42">
        <v>30837</v>
      </c>
      <c r="J13" s="42">
        <v>0</v>
      </c>
      <c r="K13" s="42">
        <v>30837</v>
      </c>
      <c r="L13" s="42">
        <v>4372807</v>
      </c>
      <c r="M13" s="42">
        <v>138112</v>
      </c>
      <c r="N13" s="91">
        <v>-107275</v>
      </c>
      <c r="O13" s="91">
        <v>0</v>
      </c>
      <c r="Q13" s="139"/>
      <c r="R13" s="189"/>
    </row>
    <row r="14" spans="1:17" ht="15.75" customHeight="1">
      <c r="A14" s="388" t="s">
        <v>32</v>
      </c>
      <c r="B14" s="388" t="s">
        <v>38</v>
      </c>
      <c r="C14" s="130" t="s">
        <v>1171</v>
      </c>
      <c r="D14" s="26">
        <v>25</v>
      </c>
      <c r="E14" s="26" t="s">
        <v>1425</v>
      </c>
      <c r="F14" s="26" t="s">
        <v>42</v>
      </c>
      <c r="G14" s="26" t="s">
        <v>43</v>
      </c>
      <c r="H14" s="26" t="s">
        <v>44</v>
      </c>
      <c r="I14" s="42">
        <v>126410</v>
      </c>
      <c r="J14" s="42">
        <v>0</v>
      </c>
      <c r="K14" s="42">
        <v>126410</v>
      </c>
      <c r="L14" s="42">
        <v>18029820</v>
      </c>
      <c r="M14" s="42">
        <v>490621</v>
      </c>
      <c r="N14" s="91">
        <v>-364211</v>
      </c>
      <c r="O14" s="91">
        <v>0</v>
      </c>
      <c r="Q14" s="139"/>
    </row>
    <row r="15" spans="1:17" ht="15.75" customHeight="1">
      <c r="A15" s="388" t="s">
        <v>33</v>
      </c>
      <c r="B15" s="388" t="s">
        <v>39</v>
      </c>
      <c r="C15" s="130" t="s">
        <v>1181</v>
      </c>
      <c r="D15" s="26">
        <v>18</v>
      </c>
      <c r="E15" s="26" t="s">
        <v>1425</v>
      </c>
      <c r="F15" s="26" t="s">
        <v>42</v>
      </c>
      <c r="G15" s="26" t="s">
        <v>43</v>
      </c>
      <c r="H15" s="26" t="s">
        <v>44</v>
      </c>
      <c r="I15" s="42">
        <v>0</v>
      </c>
      <c r="J15" s="42">
        <v>0</v>
      </c>
      <c r="K15" s="42">
        <v>0</v>
      </c>
      <c r="L15" s="42">
        <v>7203687</v>
      </c>
      <c r="M15" s="42">
        <v>62873</v>
      </c>
      <c r="N15" s="91">
        <v>-62873</v>
      </c>
      <c r="O15" s="91">
        <v>0</v>
      </c>
      <c r="Q15" s="139"/>
    </row>
    <row r="16" spans="1:17" ht="15.75" customHeight="1">
      <c r="A16" s="388" t="s">
        <v>330</v>
      </c>
      <c r="B16" s="388" t="s">
        <v>100</v>
      </c>
      <c r="C16" s="130" t="s">
        <v>1187</v>
      </c>
      <c r="D16" s="26">
        <v>16</v>
      </c>
      <c r="E16" s="26" t="s">
        <v>1425</v>
      </c>
      <c r="F16" s="26" t="s">
        <v>42</v>
      </c>
      <c r="G16" s="26" t="s">
        <v>43</v>
      </c>
      <c r="H16" s="26" t="s">
        <v>44</v>
      </c>
      <c r="I16" s="42">
        <v>105359</v>
      </c>
      <c r="J16" s="42">
        <v>0</v>
      </c>
      <c r="K16" s="42">
        <v>105359</v>
      </c>
      <c r="L16" s="42">
        <v>4953155</v>
      </c>
      <c r="M16" s="42">
        <v>150280</v>
      </c>
      <c r="N16" s="91">
        <v>-44921</v>
      </c>
      <c r="O16" s="91">
        <v>0</v>
      </c>
      <c r="Q16" s="139"/>
    </row>
    <row r="17" spans="1:17" s="39" customFormat="1" ht="15.75" customHeight="1">
      <c r="A17" s="388" t="s">
        <v>117</v>
      </c>
      <c r="B17" s="152" t="s">
        <v>121</v>
      </c>
      <c r="C17" s="470" t="s">
        <v>1068</v>
      </c>
      <c r="D17" s="156">
        <v>47</v>
      </c>
      <c r="E17" s="26"/>
      <c r="F17" s="26" t="s">
        <v>42</v>
      </c>
      <c r="G17" s="156" t="s">
        <v>43</v>
      </c>
      <c r="H17" s="26" t="s">
        <v>44</v>
      </c>
      <c r="I17" s="160">
        <v>321484</v>
      </c>
      <c r="J17" s="42">
        <v>0</v>
      </c>
      <c r="K17" s="160">
        <v>321484</v>
      </c>
      <c r="L17" s="42">
        <v>13548521</v>
      </c>
      <c r="M17" s="42">
        <v>44015</v>
      </c>
      <c r="N17" s="91">
        <v>277469</v>
      </c>
      <c r="O17" s="91">
        <v>0</v>
      </c>
      <c r="Q17" s="139"/>
    </row>
    <row r="18" spans="1:17" ht="13.5" customHeight="1">
      <c r="A18" s="384"/>
      <c r="B18" s="384"/>
      <c r="C18" s="202"/>
      <c r="D18" s="26"/>
      <c r="E18" s="26"/>
      <c r="F18" s="26"/>
      <c r="G18" s="26"/>
      <c r="H18" s="26"/>
      <c r="I18" s="42"/>
      <c r="J18" s="42"/>
      <c r="K18" s="42"/>
      <c r="L18" s="42"/>
      <c r="M18" s="42"/>
      <c r="N18" s="91"/>
      <c r="O18" s="91"/>
      <c r="Q18" s="134"/>
    </row>
    <row r="19" spans="1:15" ht="13.5" customHeight="1">
      <c r="A19" s="508" t="s">
        <v>1442</v>
      </c>
      <c r="B19" s="509"/>
      <c r="C19" s="509"/>
      <c r="D19" s="509"/>
      <c r="E19" s="509"/>
      <c r="F19" s="509"/>
      <c r="G19" s="509"/>
      <c r="H19" s="509"/>
      <c r="I19" s="509"/>
      <c r="J19" s="509"/>
      <c r="K19" s="509"/>
      <c r="L19" s="509"/>
      <c r="M19" s="509"/>
      <c r="N19" s="509"/>
      <c r="O19" s="509"/>
    </row>
    <row r="20" spans="1:15" ht="13.5" customHeight="1">
      <c r="A20" s="509"/>
      <c r="B20" s="509"/>
      <c r="C20" s="509"/>
      <c r="D20" s="509"/>
      <c r="E20" s="509"/>
      <c r="F20" s="509"/>
      <c r="G20" s="509"/>
      <c r="H20" s="509"/>
      <c r="I20" s="509"/>
      <c r="J20" s="509"/>
      <c r="K20" s="509"/>
      <c r="L20" s="509"/>
      <c r="M20" s="509"/>
      <c r="N20" s="509"/>
      <c r="O20" s="509"/>
    </row>
    <row r="21" spans="1:15" s="88" customFormat="1" ht="13.5" customHeight="1">
      <c r="A21" s="440" t="s">
        <v>1441</v>
      </c>
      <c r="B21" s="436"/>
      <c r="C21" s="437"/>
      <c r="D21" s="437"/>
      <c r="E21" s="437"/>
      <c r="F21" s="437"/>
      <c r="G21" s="437"/>
      <c r="H21" s="437"/>
      <c r="I21" s="439">
        <v>281211</v>
      </c>
      <c r="J21" s="439">
        <v>29695</v>
      </c>
      <c r="K21" s="439">
        <v>310906</v>
      </c>
      <c r="L21" s="439">
        <v>24632131</v>
      </c>
      <c r="M21" s="439">
        <v>345815</v>
      </c>
      <c r="N21" s="438">
        <v>-34909</v>
      </c>
      <c r="O21" s="438">
        <v>0</v>
      </c>
    </row>
    <row r="22" spans="1:15" s="389" customFormat="1" ht="13.5" customHeight="1">
      <c r="A22" s="389" t="s">
        <v>1443</v>
      </c>
      <c r="B22" s="389" t="s">
        <v>53</v>
      </c>
      <c r="C22" s="44" t="s">
        <v>999</v>
      </c>
      <c r="D22" s="44">
        <v>51</v>
      </c>
      <c r="E22" s="44"/>
      <c r="F22" s="44" t="s">
        <v>48</v>
      </c>
      <c r="G22" s="44" t="s">
        <v>43</v>
      </c>
      <c r="H22" s="44" t="s">
        <v>67</v>
      </c>
      <c r="O22" s="393"/>
    </row>
    <row r="23" spans="1:15" s="389" customFormat="1" ht="13.5" customHeight="1">
      <c r="A23" s="389" t="s">
        <v>944</v>
      </c>
      <c r="B23" s="389" t="s">
        <v>52</v>
      </c>
      <c r="C23" s="44" t="s">
        <v>1014</v>
      </c>
      <c r="D23" s="44">
        <v>30</v>
      </c>
      <c r="E23" s="44"/>
      <c r="F23" s="44" t="s">
        <v>48</v>
      </c>
      <c r="G23" s="44" t="s">
        <v>43</v>
      </c>
      <c r="H23" s="44" t="s">
        <v>67</v>
      </c>
      <c r="O23" s="393"/>
    </row>
    <row r="24" spans="3:15" s="389" customFormat="1" ht="13.5" customHeight="1">
      <c r="C24" s="44"/>
      <c r="D24" s="44"/>
      <c r="E24" s="44"/>
      <c r="F24" s="44"/>
      <c r="G24" s="44"/>
      <c r="H24" s="44"/>
      <c r="I24" s="392"/>
      <c r="J24" s="392"/>
      <c r="K24" s="392"/>
      <c r="L24" s="392"/>
      <c r="M24" s="392"/>
      <c r="N24" s="91"/>
      <c r="O24" s="393"/>
    </row>
    <row r="25" spans="1:15" s="389" customFormat="1" ht="13.5" customHeight="1">
      <c r="A25" s="389" t="s">
        <v>248</v>
      </c>
      <c r="B25" s="389" t="s">
        <v>70</v>
      </c>
      <c r="C25" s="44" t="s">
        <v>1000</v>
      </c>
      <c r="D25" s="44">
        <v>90</v>
      </c>
      <c r="E25" s="44"/>
      <c r="F25" s="44" t="s">
        <v>48</v>
      </c>
      <c r="G25" s="44" t="s">
        <v>43</v>
      </c>
      <c r="H25" s="44" t="s">
        <v>44</v>
      </c>
      <c r="I25" s="392">
        <v>384711</v>
      </c>
      <c r="J25" s="392">
        <v>0</v>
      </c>
      <c r="K25" s="392">
        <v>384711</v>
      </c>
      <c r="L25" s="392">
        <v>16639612</v>
      </c>
      <c r="M25" s="392">
        <v>64691</v>
      </c>
      <c r="N25" s="91">
        <v>320020</v>
      </c>
      <c r="O25" s="393">
        <v>0</v>
      </c>
    </row>
    <row r="26" spans="1:13" ht="13.5" customHeight="1">
      <c r="A26" s="134"/>
      <c r="B26" s="2"/>
      <c r="C26" s="2"/>
      <c r="D26" s="2"/>
      <c r="E26" s="2"/>
      <c r="F26" s="2"/>
      <c r="G26" s="2"/>
      <c r="H26" s="2"/>
      <c r="I26" s="2"/>
      <c r="J26" s="2"/>
      <c r="K26" s="2"/>
      <c r="L26" s="2"/>
      <c r="M26" s="2"/>
    </row>
    <row r="27" spans="1:15" ht="12.75">
      <c r="A27" s="200" t="s">
        <v>68</v>
      </c>
      <c r="B27" s="3"/>
      <c r="C27" s="3"/>
      <c r="D27" s="3"/>
      <c r="E27" s="3"/>
      <c r="F27" s="3"/>
      <c r="G27" s="3"/>
      <c r="H27" s="3"/>
      <c r="I27" s="3"/>
      <c r="J27" s="3"/>
      <c r="K27" s="3"/>
      <c r="L27" s="3"/>
      <c r="M27" s="3"/>
      <c r="N27" s="4"/>
      <c r="O27" s="4"/>
    </row>
    <row r="28" spans="1:15" ht="12.75">
      <c r="A28" s="381" t="s">
        <v>29</v>
      </c>
      <c r="B28" s="18"/>
      <c r="C28" s="18"/>
      <c r="D28" s="18"/>
      <c r="E28" s="18"/>
      <c r="F28" s="18"/>
      <c r="G28" s="18"/>
      <c r="H28" s="18"/>
      <c r="I28" s="18"/>
      <c r="J28" s="18"/>
      <c r="K28" s="18"/>
      <c r="L28" s="18"/>
      <c r="M28" s="18"/>
      <c r="N28" s="19"/>
      <c r="O28" s="19"/>
    </row>
    <row r="29" spans="1:14" ht="12.75">
      <c r="A29" s="384" t="s">
        <v>1217</v>
      </c>
      <c r="B29" s="3"/>
      <c r="C29" s="3"/>
      <c r="D29" s="3"/>
      <c r="E29" s="3"/>
      <c r="F29" s="3"/>
      <c r="G29" s="3"/>
      <c r="H29" s="3"/>
      <c r="I29" s="3"/>
      <c r="J29" s="3"/>
      <c r="K29" s="3"/>
      <c r="L29" s="3"/>
      <c r="M29" s="4"/>
      <c r="N29" s="4"/>
    </row>
    <row r="30" spans="1:13" ht="12.75">
      <c r="A30" s="384" t="s">
        <v>1432</v>
      </c>
      <c r="B30" s="4"/>
      <c r="C30" s="4"/>
      <c r="D30" s="4"/>
      <c r="E30" s="4"/>
      <c r="F30" s="4"/>
      <c r="G30" s="4"/>
      <c r="H30" s="4"/>
      <c r="I30" s="4"/>
      <c r="J30" s="4"/>
      <c r="K30" s="4"/>
      <c r="L30" s="4"/>
      <c r="M30" s="4"/>
    </row>
    <row r="31" spans="2:13" ht="12.75">
      <c r="B31" s="4"/>
      <c r="C31" s="4"/>
      <c r="D31" s="4"/>
      <c r="E31" s="4"/>
      <c r="F31" s="4"/>
      <c r="G31" s="4"/>
      <c r="H31" s="4"/>
      <c r="I31" s="4"/>
      <c r="J31" s="4"/>
      <c r="K31" s="4"/>
      <c r="L31" s="4"/>
      <c r="M31" s="4"/>
    </row>
    <row r="37" ht="12.75">
      <c r="M37" s="12"/>
    </row>
    <row r="38" spans="2:13" ht="12.75">
      <c r="B38" s="12"/>
      <c r="C38" s="12"/>
      <c r="D38" s="12"/>
      <c r="E38" s="12"/>
      <c r="F38" s="12"/>
      <c r="G38" s="12"/>
      <c r="H38" s="12"/>
      <c r="I38" s="12"/>
      <c r="J38" s="12"/>
      <c r="K38" s="12"/>
      <c r="L38" s="12"/>
      <c r="M38" s="12"/>
    </row>
    <row r="39" spans="2:13" ht="12.75">
      <c r="B39" s="12"/>
      <c r="C39" s="12"/>
      <c r="D39" s="12"/>
      <c r="E39" s="12"/>
      <c r="F39" s="12"/>
      <c r="G39" s="12"/>
      <c r="H39" s="12"/>
      <c r="I39" s="12"/>
      <c r="J39" s="12"/>
      <c r="K39" s="12"/>
      <c r="L39" s="12"/>
      <c r="M39" s="12"/>
    </row>
    <row r="40" spans="2:13" ht="12.75">
      <c r="B40" s="12"/>
      <c r="C40" s="12"/>
      <c r="D40" s="12"/>
      <c r="E40" s="12"/>
      <c r="F40" s="12"/>
      <c r="G40" s="12"/>
      <c r="H40" s="12"/>
      <c r="I40" s="12"/>
      <c r="J40" s="12"/>
      <c r="K40" s="12"/>
      <c r="L40" s="12"/>
      <c r="M40" s="12"/>
    </row>
    <row r="41" spans="2:13" ht="12.75">
      <c r="B41" s="12"/>
      <c r="C41" s="12"/>
      <c r="D41" s="12"/>
      <c r="E41" s="12"/>
      <c r="F41" s="12"/>
      <c r="G41" s="12"/>
      <c r="H41" s="12"/>
      <c r="I41" s="12"/>
      <c r="J41" s="12"/>
      <c r="K41" s="12"/>
      <c r="L41" s="12"/>
      <c r="M41" s="12"/>
    </row>
    <row r="42" spans="2:13" ht="12.75">
      <c r="B42" s="12"/>
      <c r="C42" s="12"/>
      <c r="D42" s="12"/>
      <c r="E42" s="12"/>
      <c r="F42" s="12"/>
      <c r="G42" s="12"/>
      <c r="H42" s="12"/>
      <c r="I42" s="12"/>
      <c r="J42" s="12"/>
      <c r="K42" s="12"/>
      <c r="L42" s="12"/>
      <c r="M42" s="12"/>
    </row>
    <row r="43" spans="2:13" ht="12.75">
      <c r="B43" s="12"/>
      <c r="C43" s="12"/>
      <c r="D43" s="12"/>
      <c r="E43" s="12"/>
      <c r="F43" s="12"/>
      <c r="G43" s="12"/>
      <c r="H43" s="12"/>
      <c r="I43" s="12"/>
      <c r="J43" s="12"/>
      <c r="K43" s="12"/>
      <c r="L43" s="12"/>
      <c r="M43" s="10"/>
    </row>
    <row r="44" spans="2:13" ht="12.75">
      <c r="B44" s="10"/>
      <c r="C44" s="10"/>
      <c r="D44" s="10"/>
      <c r="E44" s="10"/>
      <c r="F44" s="10"/>
      <c r="G44" s="10"/>
      <c r="H44" s="10"/>
      <c r="I44" s="10"/>
      <c r="J44" s="10"/>
      <c r="K44" s="10"/>
      <c r="L44" s="10"/>
      <c r="M44" s="10"/>
    </row>
    <row r="45" spans="2:12" ht="12.75">
      <c r="B45" s="10"/>
      <c r="C45" s="10"/>
      <c r="D45" s="10"/>
      <c r="E45" s="10"/>
      <c r="F45" s="10"/>
      <c r="G45" s="10"/>
      <c r="H45" s="10"/>
      <c r="I45" s="10"/>
      <c r="J45" s="10"/>
      <c r="K45" s="10"/>
      <c r="L45" s="10"/>
    </row>
    <row r="49" ht="12.75">
      <c r="M49" s="10"/>
    </row>
    <row r="50" spans="1:13" ht="12.75">
      <c r="A50" s="10"/>
      <c r="B50" s="13"/>
      <c r="C50" s="13"/>
      <c r="D50" s="13"/>
      <c r="E50" s="13"/>
      <c r="F50" s="13"/>
      <c r="G50" s="13"/>
      <c r="H50" s="13"/>
      <c r="I50" s="13"/>
      <c r="J50" s="13"/>
      <c r="K50" s="13"/>
      <c r="L50" s="13"/>
      <c r="M50" s="12"/>
    </row>
    <row r="51" spans="1:13" ht="12.75">
      <c r="A51" s="9"/>
      <c r="B51" s="9"/>
      <c r="C51" s="9"/>
      <c r="D51" s="9"/>
      <c r="E51" s="9"/>
      <c r="F51" s="9"/>
      <c r="G51" s="9"/>
      <c r="H51" s="9"/>
      <c r="I51" s="9"/>
      <c r="J51" s="9"/>
      <c r="K51" s="9"/>
      <c r="L51" s="9"/>
      <c r="M51" s="12"/>
    </row>
    <row r="52" spans="1:13" ht="12.75">
      <c r="A52" s="9"/>
      <c r="B52" s="9"/>
      <c r="C52" s="9"/>
      <c r="D52" s="9"/>
      <c r="E52" s="9"/>
      <c r="F52" s="9"/>
      <c r="G52" s="9"/>
      <c r="H52" s="9"/>
      <c r="I52" s="9"/>
      <c r="J52" s="9"/>
      <c r="K52" s="9"/>
      <c r="L52" s="9"/>
      <c r="M52" s="12"/>
    </row>
    <row r="53" spans="1:13" ht="12.75">
      <c r="A53" s="9"/>
      <c r="B53" s="9"/>
      <c r="C53" s="9"/>
      <c r="D53" s="9"/>
      <c r="E53" s="9"/>
      <c r="F53" s="9"/>
      <c r="G53" s="9"/>
      <c r="H53" s="9"/>
      <c r="I53" s="9"/>
      <c r="J53" s="9"/>
      <c r="K53" s="9"/>
      <c r="L53" s="9"/>
      <c r="M53" s="12"/>
    </row>
    <row r="54" spans="1:13" ht="12.75">
      <c r="A54" s="9"/>
      <c r="B54" s="9"/>
      <c r="C54" s="9"/>
      <c r="D54" s="9"/>
      <c r="E54" s="9"/>
      <c r="F54" s="9"/>
      <c r="G54" s="9"/>
      <c r="H54" s="9"/>
      <c r="I54" s="9"/>
      <c r="J54" s="9"/>
      <c r="K54" s="9"/>
      <c r="L54" s="9"/>
      <c r="M54" s="12"/>
    </row>
    <row r="55" spans="1:13" ht="12.75">
      <c r="A55" s="9"/>
      <c r="B55" s="9"/>
      <c r="C55" s="9"/>
      <c r="D55" s="9"/>
      <c r="E55" s="9"/>
      <c r="F55" s="9"/>
      <c r="G55" s="9"/>
      <c r="H55" s="9"/>
      <c r="I55" s="9"/>
      <c r="J55" s="9"/>
      <c r="K55" s="9"/>
      <c r="L55" s="9"/>
      <c r="M55" s="12"/>
    </row>
    <row r="56" spans="1:13" ht="12.75">
      <c r="A56" s="9"/>
      <c r="B56" s="9"/>
      <c r="C56" s="9"/>
      <c r="D56" s="9"/>
      <c r="E56" s="9"/>
      <c r="F56" s="9"/>
      <c r="G56" s="9"/>
      <c r="H56" s="9"/>
      <c r="I56" s="9"/>
      <c r="J56" s="9"/>
      <c r="K56" s="9"/>
      <c r="L56" s="9"/>
      <c r="M56" s="12"/>
    </row>
    <row r="57" spans="1:13" ht="12.75">
      <c r="A57" s="9"/>
      <c r="B57" s="9"/>
      <c r="C57" s="9"/>
      <c r="D57" s="9"/>
      <c r="E57" s="9"/>
      <c r="F57" s="9"/>
      <c r="G57" s="9"/>
      <c r="H57" s="9"/>
      <c r="I57" s="9"/>
      <c r="J57" s="9"/>
      <c r="K57" s="9"/>
      <c r="L57" s="9"/>
      <c r="M57" s="12"/>
    </row>
    <row r="58" spans="1:13" ht="12.75">
      <c r="A58" s="9"/>
      <c r="B58" s="9"/>
      <c r="C58" s="9"/>
      <c r="D58" s="9"/>
      <c r="E58" s="9"/>
      <c r="F58" s="9"/>
      <c r="G58" s="9"/>
      <c r="H58" s="9"/>
      <c r="I58" s="9"/>
      <c r="J58" s="9"/>
      <c r="K58" s="9"/>
      <c r="L58" s="9"/>
      <c r="M58" s="12"/>
    </row>
    <row r="59" spans="1:13" ht="12.75">
      <c r="A59" s="9"/>
      <c r="B59" s="9"/>
      <c r="C59" s="9"/>
      <c r="D59" s="9"/>
      <c r="E59" s="9"/>
      <c r="F59" s="9"/>
      <c r="G59" s="9"/>
      <c r="H59" s="9"/>
      <c r="I59" s="9"/>
      <c r="J59" s="9"/>
      <c r="K59" s="9"/>
      <c r="L59" s="9"/>
      <c r="M59" s="12"/>
    </row>
    <row r="60" spans="1:13" ht="12.75">
      <c r="A60" s="9"/>
      <c r="B60" s="9"/>
      <c r="C60" s="9"/>
      <c r="D60" s="9"/>
      <c r="E60" s="9"/>
      <c r="F60" s="9"/>
      <c r="G60" s="9"/>
      <c r="H60" s="9"/>
      <c r="I60" s="9"/>
      <c r="J60" s="9"/>
      <c r="K60" s="9"/>
      <c r="L60" s="9"/>
      <c r="M60" s="12"/>
    </row>
    <row r="61" spans="1:13" ht="12.75">
      <c r="A61" s="9"/>
      <c r="B61" s="9"/>
      <c r="C61" s="9"/>
      <c r="D61" s="9"/>
      <c r="E61" s="9"/>
      <c r="F61" s="9"/>
      <c r="G61" s="9"/>
      <c r="H61" s="9"/>
      <c r="I61" s="9"/>
      <c r="J61" s="9"/>
      <c r="K61" s="9"/>
      <c r="L61" s="9"/>
      <c r="M61" s="12"/>
    </row>
    <row r="62" spans="1:13" ht="12.75">
      <c r="A62" s="9"/>
      <c r="B62" s="9"/>
      <c r="C62" s="9"/>
      <c r="D62" s="9"/>
      <c r="E62" s="9"/>
      <c r="F62" s="9"/>
      <c r="G62" s="9"/>
      <c r="H62" s="9"/>
      <c r="I62" s="9"/>
      <c r="J62" s="9"/>
      <c r="K62" s="9"/>
      <c r="L62" s="9"/>
      <c r="M62" s="12"/>
    </row>
    <row r="63" spans="1:13" ht="12.75">
      <c r="A63" s="9"/>
      <c r="B63" s="9"/>
      <c r="C63" s="9"/>
      <c r="D63" s="9"/>
      <c r="E63" s="9"/>
      <c r="F63" s="9"/>
      <c r="G63" s="9"/>
      <c r="H63" s="9"/>
      <c r="I63" s="9"/>
      <c r="J63" s="9"/>
      <c r="K63" s="9"/>
      <c r="L63" s="9"/>
      <c r="M63" s="12"/>
    </row>
    <row r="64" spans="1:13" ht="12.75">
      <c r="A64" s="9"/>
      <c r="B64" s="9"/>
      <c r="C64" s="9"/>
      <c r="D64" s="9"/>
      <c r="E64" s="9"/>
      <c r="F64" s="9"/>
      <c r="G64" s="9"/>
      <c r="H64" s="9"/>
      <c r="I64" s="9"/>
      <c r="J64" s="9"/>
      <c r="K64" s="9"/>
      <c r="L64" s="9"/>
      <c r="M64" s="10"/>
    </row>
    <row r="65" spans="1:12" ht="12.75">
      <c r="A65" s="10"/>
      <c r="B65" s="10"/>
      <c r="C65" s="10"/>
      <c r="D65" s="10"/>
      <c r="E65" s="10"/>
      <c r="F65" s="10"/>
      <c r="G65" s="10"/>
      <c r="H65" s="10"/>
      <c r="I65" s="10"/>
      <c r="J65" s="10"/>
      <c r="K65" s="10"/>
      <c r="L65" s="10"/>
    </row>
    <row r="66" spans="1:12" ht="12.75">
      <c r="A66" s="8"/>
      <c r="B66" s="8"/>
      <c r="C66" s="8"/>
      <c r="D66" s="8"/>
      <c r="E66" s="8"/>
      <c r="F66" s="8"/>
      <c r="G66" s="8"/>
      <c r="H66" s="8"/>
      <c r="I66" s="8"/>
      <c r="J66" s="8"/>
      <c r="K66" s="8"/>
      <c r="L66" s="8"/>
    </row>
  </sheetData>
  <mergeCells count="2">
    <mergeCell ref="A8:O9"/>
    <mergeCell ref="A19:O20"/>
  </mergeCells>
  <printOptions horizontalCentered="1"/>
  <pageMargins left="0.75" right="0.75" top="0.58" bottom="0.52" header="0.5" footer="0.5"/>
  <pageSetup fitToHeight="2" fitToWidth="1" horizontalDpi="600" verticalDpi="600" orientation="landscape" paperSize="5" r:id="rId1"/>
  <ignoredErrors>
    <ignoredError sqref="A7 I7:O7 B7: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55"/>
  <sheetViews>
    <sheetView zoomScale="90" zoomScaleNormal="90" workbookViewId="0" topLeftCell="A1">
      <selection activeCell="C26" sqref="C26"/>
    </sheetView>
  </sheetViews>
  <sheetFormatPr defaultColWidth="9.140625" defaultRowHeight="12.75"/>
  <cols>
    <col min="1" max="1" width="35.421875" style="5" customWidth="1"/>
    <col min="2" max="2" width="14.421875" style="5" customWidth="1"/>
    <col min="3" max="3" width="9.7109375" style="5" customWidth="1"/>
    <col min="4" max="4" width="5.140625" style="5" bestFit="1" customWidth="1"/>
    <col min="5" max="5" width="7.140625" style="5" bestFit="1" customWidth="1"/>
    <col min="6" max="6" width="6.421875" style="5" bestFit="1" customWidth="1"/>
    <col min="7" max="7" width="5.28125" style="5" bestFit="1" customWidth="1"/>
    <col min="8" max="8" width="6.8515625" style="5" customWidth="1"/>
    <col min="9" max="9" width="7.8515625" style="5" customWidth="1"/>
    <col min="10" max="10" width="8.8515625" style="5" customWidth="1"/>
    <col min="11" max="12" width="10.28125" style="5" customWidth="1"/>
    <col min="13" max="13" width="9.00390625" style="5" bestFit="1" customWidth="1"/>
    <col min="14" max="14" width="10.28125" style="2" customWidth="1"/>
    <col min="15" max="16384" width="9.140625" style="2" customWidth="1"/>
  </cols>
  <sheetData>
    <row r="1" s="1" customFormat="1" ht="15.75" customHeight="1">
      <c r="A1" s="378" t="s">
        <v>1216</v>
      </c>
    </row>
    <row r="2" s="1" customFormat="1" ht="15.75" customHeight="1">
      <c r="A2" s="16"/>
    </row>
    <row r="3" spans="1:13" s="1" customFormat="1" ht="15.75" customHeight="1">
      <c r="A3" s="15" t="s">
        <v>49</v>
      </c>
      <c r="B3" s="14"/>
      <c r="C3" s="14"/>
      <c r="D3" s="14"/>
      <c r="E3" s="14"/>
      <c r="F3" s="14"/>
      <c r="G3" s="14"/>
      <c r="H3" s="14"/>
      <c r="I3" s="14"/>
      <c r="J3" s="14"/>
      <c r="K3" s="14"/>
      <c r="L3" s="14"/>
      <c r="M3" s="14"/>
    </row>
    <row r="4" spans="1:13" s="1" customFormat="1" ht="12.75">
      <c r="A4" s="15" t="s">
        <v>1</v>
      </c>
      <c r="B4" s="14"/>
      <c r="C4" s="14"/>
      <c r="D4" s="14"/>
      <c r="E4" s="14"/>
      <c r="F4" s="14"/>
      <c r="G4" s="14"/>
      <c r="H4" s="14"/>
      <c r="I4" s="14"/>
      <c r="J4" s="14"/>
      <c r="K4" s="14"/>
      <c r="L4" s="14"/>
      <c r="M4" s="14"/>
    </row>
    <row r="5" spans="1:13" s="1" customFormat="1" ht="8.25" customHeight="1">
      <c r="A5" s="15"/>
      <c r="B5" s="14"/>
      <c r="C5" s="14"/>
      <c r="D5" s="14"/>
      <c r="E5" s="14"/>
      <c r="F5" s="14"/>
      <c r="G5" s="14"/>
      <c r="H5" s="14"/>
      <c r="I5" s="14"/>
      <c r="J5" s="14"/>
      <c r="K5" s="14"/>
      <c r="L5" s="14"/>
      <c r="M5" s="14"/>
    </row>
    <row r="6" spans="1:15" s="120" customFormat="1" ht="56.25">
      <c r="A6" s="115" t="s">
        <v>2</v>
      </c>
      <c r="B6" s="115" t="s">
        <v>3</v>
      </c>
      <c r="C6" s="115" t="s">
        <v>6</v>
      </c>
      <c r="D6" s="116" t="s">
        <v>10</v>
      </c>
      <c r="E6" s="116" t="s">
        <v>11</v>
      </c>
      <c r="F6" s="116" t="s">
        <v>13</v>
      </c>
      <c r="G6" s="116" t="s">
        <v>14</v>
      </c>
      <c r="H6" s="116" t="s">
        <v>16</v>
      </c>
      <c r="I6" s="125" t="s">
        <v>936</v>
      </c>
      <c r="J6" s="118" t="s">
        <v>19</v>
      </c>
      <c r="K6" s="118" t="s">
        <v>21</v>
      </c>
      <c r="L6" s="118" t="s">
        <v>23</v>
      </c>
      <c r="M6" s="125" t="s">
        <v>1220</v>
      </c>
      <c r="N6" s="119" t="s">
        <v>50</v>
      </c>
      <c r="O6" s="119" t="s">
        <v>51</v>
      </c>
    </row>
    <row r="7" spans="1:15" s="30" customFormat="1" ht="13.5" customHeight="1" thickBot="1">
      <c r="A7" s="121" t="s">
        <v>4</v>
      </c>
      <c r="B7" s="121" t="s">
        <v>5</v>
      </c>
      <c r="C7" s="121" t="s">
        <v>7</v>
      </c>
      <c r="D7" s="122" t="s">
        <v>8</v>
      </c>
      <c r="E7" s="122" t="s">
        <v>9</v>
      </c>
      <c r="F7" s="122" t="s">
        <v>12</v>
      </c>
      <c r="G7" s="122" t="s">
        <v>15</v>
      </c>
      <c r="H7" s="122" t="s">
        <v>17</v>
      </c>
      <c r="I7" s="123" t="s">
        <v>18</v>
      </c>
      <c r="J7" s="123" t="s">
        <v>20</v>
      </c>
      <c r="K7" s="123" t="s">
        <v>22</v>
      </c>
      <c r="L7" s="123" t="s">
        <v>24</v>
      </c>
      <c r="M7" s="123" t="s">
        <v>26</v>
      </c>
      <c r="N7" s="124" t="s">
        <v>28</v>
      </c>
      <c r="O7" s="124" t="s">
        <v>69</v>
      </c>
    </row>
    <row r="8" spans="1:15" s="30" customFormat="1" ht="13.5" customHeight="1" thickTop="1">
      <c r="A8" s="495"/>
      <c r="B8" s="491"/>
      <c r="C8" s="491"/>
      <c r="D8" s="492"/>
      <c r="E8" s="492"/>
      <c r="F8" s="492"/>
      <c r="G8" s="492"/>
      <c r="H8" s="492"/>
      <c r="I8" s="493"/>
      <c r="J8" s="493"/>
      <c r="K8" s="493"/>
      <c r="L8" s="493"/>
      <c r="M8" s="493"/>
      <c r="N8" s="494"/>
      <c r="O8" s="494"/>
    </row>
    <row r="9" spans="1:15" ht="15.75" customHeight="1">
      <c r="A9" s="471" t="s">
        <v>1426</v>
      </c>
      <c r="B9" s="415"/>
      <c r="C9" s="415"/>
      <c r="D9" s="415"/>
      <c r="E9" s="415"/>
      <c r="F9" s="415"/>
      <c r="G9" s="415"/>
      <c r="H9" s="415"/>
      <c r="I9" s="415"/>
      <c r="J9" s="415"/>
      <c r="K9" s="415"/>
      <c r="L9" s="415"/>
      <c r="M9" s="415"/>
      <c r="N9" s="415"/>
      <c r="O9" s="415"/>
    </row>
    <row r="10" spans="1:15" s="384" customFormat="1" ht="13.5" customHeight="1">
      <c r="A10" s="385" t="s">
        <v>55</v>
      </c>
      <c r="B10" s="384" t="s">
        <v>59</v>
      </c>
      <c r="C10" s="384" t="s">
        <v>1119</v>
      </c>
      <c r="D10" s="26">
        <v>158</v>
      </c>
      <c r="E10" s="26" t="s">
        <v>44</v>
      </c>
      <c r="F10" s="26" t="s">
        <v>48</v>
      </c>
      <c r="G10" s="26" t="s">
        <v>66</v>
      </c>
      <c r="H10" s="26" t="s">
        <v>44</v>
      </c>
      <c r="I10" s="165">
        <v>1593418</v>
      </c>
      <c r="J10" s="165">
        <v>2325610</v>
      </c>
      <c r="K10" s="137">
        <v>3919028</v>
      </c>
      <c r="L10" s="137">
        <v>72469268</v>
      </c>
      <c r="M10" s="165">
        <v>2170025</v>
      </c>
      <c r="N10" s="28">
        <v>1749003</v>
      </c>
      <c r="O10" s="29">
        <v>80.59828803815624</v>
      </c>
    </row>
    <row r="11" spans="1:15" s="130" customFormat="1" ht="13.5" customHeight="1">
      <c r="A11" s="385" t="s">
        <v>56</v>
      </c>
      <c r="B11" s="384" t="s">
        <v>61</v>
      </c>
      <c r="C11" s="130" t="s">
        <v>1076</v>
      </c>
      <c r="D11" s="26">
        <v>25</v>
      </c>
      <c r="E11" s="26" t="s">
        <v>44</v>
      </c>
      <c r="F11" s="26" t="s">
        <v>48</v>
      </c>
      <c r="G11" s="26" t="s">
        <v>66</v>
      </c>
      <c r="H11" s="26" t="s">
        <v>44</v>
      </c>
      <c r="I11" s="165">
        <v>87217</v>
      </c>
      <c r="J11" s="165">
        <v>0</v>
      </c>
      <c r="K11" s="137">
        <v>87217</v>
      </c>
      <c r="L11" s="137">
        <v>6703520</v>
      </c>
      <c r="M11" s="165">
        <v>85910</v>
      </c>
      <c r="N11" s="28">
        <v>1307</v>
      </c>
      <c r="O11" s="29">
        <v>1.5213595623326737</v>
      </c>
    </row>
    <row r="12" spans="1:15" s="130" customFormat="1" ht="13.5" customHeight="1">
      <c r="A12" s="385" t="s">
        <v>45</v>
      </c>
      <c r="B12" s="384" t="s">
        <v>47</v>
      </c>
      <c r="C12" s="130" t="s">
        <v>1148</v>
      </c>
      <c r="D12" s="26">
        <v>49</v>
      </c>
      <c r="E12" s="26" t="s">
        <v>44</v>
      </c>
      <c r="F12" s="26" t="s">
        <v>48</v>
      </c>
      <c r="G12" s="26" t="s">
        <v>66</v>
      </c>
      <c r="H12" s="26" t="s">
        <v>44</v>
      </c>
      <c r="I12" s="165">
        <v>381319</v>
      </c>
      <c r="J12" s="165">
        <v>1911293</v>
      </c>
      <c r="K12" s="137">
        <v>2292612</v>
      </c>
      <c r="L12" s="137">
        <v>14859334</v>
      </c>
      <c r="M12" s="165">
        <v>484333</v>
      </c>
      <c r="N12" s="28">
        <v>1808279</v>
      </c>
      <c r="O12" s="29">
        <v>373.3544895763865</v>
      </c>
    </row>
    <row r="13" spans="1:15" s="130" customFormat="1" ht="13.5" customHeight="1">
      <c r="A13" s="384" t="s">
        <v>57</v>
      </c>
      <c r="B13" s="384" t="s">
        <v>63</v>
      </c>
      <c r="C13" s="130" t="s">
        <v>1103</v>
      </c>
      <c r="D13" s="26">
        <v>51</v>
      </c>
      <c r="E13" s="26" t="s">
        <v>44</v>
      </c>
      <c r="F13" s="26" t="s">
        <v>48</v>
      </c>
      <c r="G13" s="26" t="s">
        <v>66</v>
      </c>
      <c r="H13" s="26" t="s">
        <v>44</v>
      </c>
      <c r="I13" s="165">
        <v>481457</v>
      </c>
      <c r="J13" s="165">
        <v>0</v>
      </c>
      <c r="K13" s="137">
        <v>481457</v>
      </c>
      <c r="L13" s="137">
        <v>29731000</v>
      </c>
      <c r="M13" s="165">
        <v>468813</v>
      </c>
      <c r="N13" s="28">
        <v>12644</v>
      </c>
      <c r="O13" s="29">
        <v>2.6970241866159856</v>
      </c>
    </row>
    <row r="14" spans="1:15" s="130" customFormat="1" ht="13.5" customHeight="1">
      <c r="A14" s="512" t="s">
        <v>1423</v>
      </c>
      <c r="B14" s="511"/>
      <c r="C14" s="511"/>
      <c r="D14" s="511"/>
      <c r="E14" s="511"/>
      <c r="F14" s="511"/>
      <c r="G14" s="511"/>
      <c r="H14" s="511"/>
      <c r="I14" s="511"/>
      <c r="J14" s="511"/>
      <c r="K14" s="511"/>
      <c r="L14" s="511"/>
      <c r="M14" s="511"/>
      <c r="N14" s="511"/>
      <c r="O14" s="511"/>
    </row>
    <row r="15" spans="1:15" s="130" customFormat="1" ht="13.5" customHeight="1">
      <c r="A15" s="511"/>
      <c r="B15" s="511"/>
      <c r="C15" s="511"/>
      <c r="D15" s="511"/>
      <c r="E15" s="511"/>
      <c r="F15" s="511"/>
      <c r="G15" s="511"/>
      <c r="H15" s="511"/>
      <c r="I15" s="511"/>
      <c r="J15" s="511"/>
      <c r="K15" s="511"/>
      <c r="L15" s="511"/>
      <c r="M15" s="511"/>
      <c r="N15" s="511"/>
      <c r="O15" s="511"/>
    </row>
    <row r="16" spans="1:15" s="130" customFormat="1" ht="11.25">
      <c r="A16" s="384" t="s">
        <v>118</v>
      </c>
      <c r="B16" s="384" t="s">
        <v>122</v>
      </c>
      <c r="C16" s="130" t="s">
        <v>1183</v>
      </c>
      <c r="D16" s="26">
        <v>160</v>
      </c>
      <c r="E16" s="202" t="s">
        <v>44</v>
      </c>
      <c r="F16" s="26" t="s">
        <v>48</v>
      </c>
      <c r="G16" s="26" t="s">
        <v>66</v>
      </c>
      <c r="H16" s="26" t="s">
        <v>44</v>
      </c>
      <c r="I16" s="165">
        <v>6890449</v>
      </c>
      <c r="J16" s="165">
        <v>0</v>
      </c>
      <c r="K16" s="137">
        <v>6890449</v>
      </c>
      <c r="L16" s="137">
        <v>304619210</v>
      </c>
      <c r="M16" s="165">
        <v>6752429</v>
      </c>
      <c r="N16" s="28">
        <v>138020</v>
      </c>
      <c r="O16" s="29">
        <v>2.0440052016837202</v>
      </c>
    </row>
    <row r="17" spans="1:15" ht="12.75">
      <c r="A17" s="510"/>
      <c r="B17" s="511"/>
      <c r="C17" s="511"/>
      <c r="D17" s="511"/>
      <c r="E17" s="511"/>
      <c r="F17" s="511"/>
      <c r="G17" s="511"/>
      <c r="H17" s="511"/>
      <c r="I17" s="511"/>
      <c r="J17" s="511"/>
      <c r="K17" s="511"/>
      <c r="L17" s="511"/>
      <c r="M17" s="511"/>
      <c r="N17" s="511"/>
      <c r="O17" s="511"/>
    </row>
    <row r="18" spans="1:15" ht="12.75">
      <c r="A18" s="17" t="s">
        <v>65</v>
      </c>
      <c r="B18" s="3"/>
      <c r="C18" s="3"/>
      <c r="D18" s="3"/>
      <c r="E18" s="3"/>
      <c r="F18" s="3"/>
      <c r="G18" s="3"/>
      <c r="H18" s="3"/>
      <c r="I18" s="3"/>
      <c r="J18" s="3"/>
      <c r="K18" s="3"/>
      <c r="L18" s="3"/>
      <c r="M18" s="3"/>
      <c r="N18" s="4"/>
      <c r="O18" s="4"/>
    </row>
    <row r="19" spans="1:15" ht="12.75">
      <c r="A19" s="20" t="s">
        <v>68</v>
      </c>
      <c r="B19" s="18"/>
      <c r="C19" s="18"/>
      <c r="D19" s="18"/>
      <c r="E19" s="18"/>
      <c r="F19" s="18"/>
      <c r="G19" s="18"/>
      <c r="H19" s="18"/>
      <c r="I19" s="18"/>
      <c r="J19" s="18"/>
      <c r="K19" s="18"/>
      <c r="L19" s="18"/>
      <c r="M19" s="18"/>
      <c r="N19" s="19"/>
      <c r="O19" s="19"/>
    </row>
    <row r="20" spans="1:14" ht="12.75">
      <c r="A20" s="145" t="s">
        <v>1219</v>
      </c>
      <c r="B20" s="3"/>
      <c r="C20" s="3"/>
      <c r="D20" s="3"/>
      <c r="E20" s="3"/>
      <c r="F20" s="3"/>
      <c r="G20" s="3"/>
      <c r="H20" s="3"/>
      <c r="I20" s="3"/>
      <c r="J20" s="3"/>
      <c r="K20" s="3"/>
      <c r="L20" s="3"/>
      <c r="M20" s="4"/>
      <c r="N20" s="4"/>
    </row>
    <row r="21" spans="1:13" ht="12.75">
      <c r="A21" s="145" t="s">
        <v>1432</v>
      </c>
      <c r="B21" s="4"/>
      <c r="C21" s="4"/>
      <c r="D21" s="4"/>
      <c r="E21" s="4"/>
      <c r="F21" s="4"/>
      <c r="G21" s="4"/>
      <c r="H21" s="4"/>
      <c r="I21" s="4"/>
      <c r="J21" s="4"/>
      <c r="K21" s="4"/>
      <c r="L21" s="4"/>
      <c r="M21" s="4"/>
    </row>
    <row r="22" spans="2:13" ht="12.75">
      <c r="B22" s="4"/>
      <c r="C22" s="4"/>
      <c r="D22" s="4"/>
      <c r="E22" s="4"/>
      <c r="F22" s="4"/>
      <c r="G22" s="4"/>
      <c r="H22" s="4"/>
      <c r="I22" s="4"/>
      <c r="J22" s="4"/>
      <c r="K22" s="4"/>
      <c r="L22" s="4"/>
      <c r="M22" s="391"/>
    </row>
    <row r="23" spans="1:13" ht="12.75">
      <c r="A23" s="6"/>
      <c r="B23" s="7"/>
      <c r="C23" s="7"/>
      <c r="D23" s="7"/>
      <c r="E23" s="7"/>
      <c r="F23" s="7"/>
      <c r="G23" s="7"/>
      <c r="H23" s="7"/>
      <c r="I23" s="7"/>
      <c r="J23" s="7"/>
      <c r="K23" s="7"/>
      <c r="L23" s="7"/>
      <c r="M23" s="4"/>
    </row>
    <row r="24" ht="12.75">
      <c r="M24" s="391"/>
    </row>
    <row r="25" ht="12.75">
      <c r="M25" s="9"/>
    </row>
    <row r="27" spans="2:13" ht="12.75">
      <c r="B27" s="12"/>
      <c r="C27" s="12"/>
      <c r="D27" s="12"/>
      <c r="E27" s="12"/>
      <c r="F27" s="12"/>
      <c r="G27" s="12"/>
      <c r="H27" s="12"/>
      <c r="I27" s="12"/>
      <c r="J27" s="12"/>
      <c r="K27" s="12"/>
      <c r="L27" s="12"/>
      <c r="M27" s="12"/>
    </row>
    <row r="28" spans="2:13" ht="12.75">
      <c r="B28" s="12"/>
      <c r="C28" s="12"/>
      <c r="D28" s="12"/>
      <c r="E28" s="12"/>
      <c r="F28" s="12"/>
      <c r="G28" s="12"/>
      <c r="H28" s="12"/>
      <c r="I28" s="12"/>
      <c r="J28" s="12"/>
      <c r="K28" s="12"/>
      <c r="L28" s="12"/>
      <c r="M28" s="12"/>
    </row>
    <row r="29" spans="2:13" ht="12.75">
      <c r="B29" s="12"/>
      <c r="C29" s="12"/>
      <c r="D29" s="12"/>
      <c r="E29" s="12"/>
      <c r="F29" s="12"/>
      <c r="G29" s="12"/>
      <c r="H29" s="12"/>
      <c r="I29" s="12"/>
      <c r="J29" s="12"/>
      <c r="K29" s="12"/>
      <c r="L29" s="12"/>
      <c r="M29" s="12"/>
    </row>
    <row r="30" spans="2:13" ht="12.75">
      <c r="B30" s="12"/>
      <c r="C30" s="12"/>
      <c r="D30" s="12"/>
      <c r="E30" s="12"/>
      <c r="F30" s="12"/>
      <c r="G30" s="12"/>
      <c r="H30" s="12"/>
      <c r="I30" s="12"/>
      <c r="J30" s="12"/>
      <c r="K30" s="12"/>
      <c r="L30" s="12"/>
      <c r="M30" s="12"/>
    </row>
    <row r="31" spans="2:13" ht="12.75">
      <c r="B31" s="12"/>
      <c r="C31" s="12"/>
      <c r="D31" s="12"/>
      <c r="E31" s="12"/>
      <c r="F31" s="12"/>
      <c r="G31" s="12"/>
      <c r="H31" s="12"/>
      <c r="I31" s="12"/>
      <c r="J31" s="12"/>
      <c r="K31" s="12"/>
      <c r="L31" s="12"/>
      <c r="M31" s="12"/>
    </row>
    <row r="32" spans="2:13" ht="12.75">
      <c r="B32" s="12"/>
      <c r="C32" s="12"/>
      <c r="D32" s="12"/>
      <c r="E32" s="12"/>
      <c r="F32" s="12"/>
      <c r="G32" s="12"/>
      <c r="H32" s="12"/>
      <c r="I32" s="12"/>
      <c r="J32" s="12"/>
      <c r="K32" s="12"/>
      <c r="L32" s="12"/>
      <c r="M32" s="10"/>
    </row>
    <row r="33" spans="2:13" ht="12.75">
      <c r="B33" s="10"/>
      <c r="C33" s="10"/>
      <c r="D33" s="10"/>
      <c r="E33" s="10"/>
      <c r="F33" s="10"/>
      <c r="G33" s="10"/>
      <c r="H33" s="10"/>
      <c r="I33" s="10"/>
      <c r="J33" s="10"/>
      <c r="K33" s="10"/>
      <c r="L33" s="10"/>
      <c r="M33" s="10"/>
    </row>
    <row r="34" spans="2:12" ht="12.75">
      <c r="B34" s="10"/>
      <c r="C34" s="10"/>
      <c r="D34" s="10"/>
      <c r="E34" s="10"/>
      <c r="F34" s="10"/>
      <c r="G34" s="10"/>
      <c r="H34" s="10"/>
      <c r="I34" s="10"/>
      <c r="J34" s="10"/>
      <c r="K34" s="10"/>
      <c r="L34" s="10"/>
    </row>
    <row r="38" ht="12.75">
      <c r="M38" s="10"/>
    </row>
    <row r="39" spans="1:13" ht="12.75">
      <c r="A39" s="10"/>
      <c r="B39" s="13"/>
      <c r="C39" s="13"/>
      <c r="D39" s="13"/>
      <c r="E39" s="13"/>
      <c r="F39" s="13"/>
      <c r="G39" s="13"/>
      <c r="H39" s="13"/>
      <c r="I39" s="13"/>
      <c r="J39" s="13"/>
      <c r="K39" s="13"/>
      <c r="L39" s="13"/>
      <c r="M39" s="12"/>
    </row>
    <row r="40" spans="1:13" ht="12.75">
      <c r="A40" s="9"/>
      <c r="B40" s="9"/>
      <c r="C40" s="9"/>
      <c r="D40" s="9"/>
      <c r="E40" s="9"/>
      <c r="F40" s="9"/>
      <c r="G40" s="9"/>
      <c r="H40" s="9"/>
      <c r="I40" s="9"/>
      <c r="J40" s="9"/>
      <c r="K40" s="9"/>
      <c r="L40" s="9"/>
      <c r="M40" s="12"/>
    </row>
    <row r="41" spans="1:13" ht="12.75">
      <c r="A41" s="9"/>
      <c r="B41" s="9"/>
      <c r="C41" s="9"/>
      <c r="D41" s="9"/>
      <c r="E41" s="9"/>
      <c r="F41" s="9"/>
      <c r="G41" s="9"/>
      <c r="H41" s="9"/>
      <c r="I41" s="9"/>
      <c r="J41" s="9"/>
      <c r="K41" s="9"/>
      <c r="L41" s="9"/>
      <c r="M41" s="12"/>
    </row>
    <row r="42" spans="1:13" ht="12.75">
      <c r="A42" s="9"/>
      <c r="B42" s="9"/>
      <c r="C42" s="9"/>
      <c r="D42" s="9"/>
      <c r="E42" s="9"/>
      <c r="F42" s="9"/>
      <c r="G42" s="9"/>
      <c r="H42" s="9"/>
      <c r="I42" s="9"/>
      <c r="J42" s="9"/>
      <c r="K42" s="9"/>
      <c r="L42" s="9"/>
      <c r="M42" s="12"/>
    </row>
    <row r="43" spans="1:13" ht="12.75">
      <c r="A43" s="9"/>
      <c r="B43" s="9"/>
      <c r="C43" s="9"/>
      <c r="D43" s="9"/>
      <c r="E43" s="9"/>
      <c r="F43" s="9"/>
      <c r="G43" s="9"/>
      <c r="H43" s="9"/>
      <c r="I43" s="9"/>
      <c r="J43" s="9"/>
      <c r="K43" s="9"/>
      <c r="L43" s="9"/>
      <c r="M43" s="12"/>
    </row>
    <row r="44" spans="1:13" ht="12.75">
      <c r="A44" s="9"/>
      <c r="B44" s="9"/>
      <c r="C44" s="9"/>
      <c r="D44" s="9"/>
      <c r="E44" s="9"/>
      <c r="F44" s="9"/>
      <c r="G44" s="9"/>
      <c r="H44" s="9"/>
      <c r="I44" s="9"/>
      <c r="J44" s="9"/>
      <c r="K44" s="9"/>
      <c r="L44" s="9"/>
      <c r="M44" s="12"/>
    </row>
    <row r="45" spans="1:13" ht="12.75">
      <c r="A45" s="9"/>
      <c r="B45" s="9"/>
      <c r="C45" s="9"/>
      <c r="D45" s="9"/>
      <c r="E45" s="9"/>
      <c r="F45" s="9"/>
      <c r="G45" s="9"/>
      <c r="H45" s="9"/>
      <c r="I45" s="9"/>
      <c r="J45" s="9"/>
      <c r="K45" s="9"/>
      <c r="L45" s="9"/>
      <c r="M45" s="12"/>
    </row>
    <row r="46" spans="1:13" ht="12.75">
      <c r="A46" s="9"/>
      <c r="B46" s="9"/>
      <c r="C46" s="9"/>
      <c r="D46" s="9"/>
      <c r="E46" s="9"/>
      <c r="F46" s="9"/>
      <c r="G46" s="9"/>
      <c r="H46" s="9"/>
      <c r="I46" s="9"/>
      <c r="J46" s="9"/>
      <c r="K46" s="9"/>
      <c r="L46" s="9"/>
      <c r="M46" s="12"/>
    </row>
    <row r="47" spans="1:13" ht="12.75">
      <c r="A47" s="9"/>
      <c r="B47" s="9"/>
      <c r="C47" s="9"/>
      <c r="D47" s="9"/>
      <c r="E47" s="9"/>
      <c r="F47" s="9"/>
      <c r="G47" s="9"/>
      <c r="H47" s="9"/>
      <c r="I47" s="9"/>
      <c r="J47" s="9"/>
      <c r="K47" s="9"/>
      <c r="L47" s="9"/>
      <c r="M47" s="12"/>
    </row>
    <row r="48" spans="1:13" ht="12.75">
      <c r="A48" s="9"/>
      <c r="B48" s="9"/>
      <c r="C48" s="9"/>
      <c r="D48" s="9"/>
      <c r="E48" s="9"/>
      <c r="F48" s="9"/>
      <c r="G48" s="9"/>
      <c r="H48" s="9"/>
      <c r="I48" s="9"/>
      <c r="J48" s="9"/>
      <c r="K48" s="9"/>
      <c r="L48" s="9"/>
      <c r="M48" s="12"/>
    </row>
    <row r="49" spans="1:13" ht="12.75">
      <c r="A49" s="9"/>
      <c r="B49" s="9"/>
      <c r="C49" s="9"/>
      <c r="D49" s="9"/>
      <c r="E49" s="9"/>
      <c r="F49" s="9"/>
      <c r="G49" s="9"/>
      <c r="H49" s="9"/>
      <c r="I49" s="9"/>
      <c r="J49" s="9"/>
      <c r="K49" s="9"/>
      <c r="L49" s="9"/>
      <c r="M49" s="12"/>
    </row>
    <row r="50" spans="1:13" ht="12.75">
      <c r="A50" s="9"/>
      <c r="B50" s="9"/>
      <c r="C50" s="9"/>
      <c r="D50" s="9"/>
      <c r="E50" s="9"/>
      <c r="F50" s="9"/>
      <c r="G50" s="9"/>
      <c r="H50" s="9"/>
      <c r="I50" s="9"/>
      <c r="J50" s="9"/>
      <c r="K50" s="9"/>
      <c r="L50" s="9"/>
      <c r="M50" s="12"/>
    </row>
    <row r="51" spans="1:13" ht="12.75">
      <c r="A51" s="9"/>
      <c r="B51" s="9"/>
      <c r="C51" s="9"/>
      <c r="D51" s="9"/>
      <c r="E51" s="9"/>
      <c r="F51" s="9"/>
      <c r="G51" s="9"/>
      <c r="H51" s="9"/>
      <c r="I51" s="9"/>
      <c r="J51" s="9"/>
      <c r="K51" s="9"/>
      <c r="L51" s="9"/>
      <c r="M51" s="12"/>
    </row>
    <row r="52" spans="1:13" ht="12.75">
      <c r="A52" s="9"/>
      <c r="B52" s="9"/>
      <c r="C52" s="9"/>
      <c r="D52" s="9"/>
      <c r="E52" s="9"/>
      <c r="F52" s="9"/>
      <c r="G52" s="9"/>
      <c r="H52" s="9"/>
      <c r="I52" s="9"/>
      <c r="J52" s="9"/>
      <c r="K52" s="9"/>
      <c r="L52" s="9"/>
      <c r="M52" s="12"/>
    </row>
    <row r="53" spans="1:13" ht="12.75">
      <c r="A53" s="9"/>
      <c r="B53" s="9"/>
      <c r="C53" s="9"/>
      <c r="D53" s="9"/>
      <c r="E53" s="9"/>
      <c r="F53" s="9"/>
      <c r="G53" s="9"/>
      <c r="H53" s="9"/>
      <c r="I53" s="9"/>
      <c r="J53" s="9"/>
      <c r="K53" s="9"/>
      <c r="L53" s="9"/>
      <c r="M53" s="10"/>
    </row>
    <row r="54" spans="1:12" ht="12.75">
      <c r="A54" s="10"/>
      <c r="B54" s="10"/>
      <c r="C54" s="10"/>
      <c r="D54" s="10"/>
      <c r="E54" s="10"/>
      <c r="F54" s="10"/>
      <c r="G54" s="10"/>
      <c r="H54" s="10"/>
      <c r="I54" s="10"/>
      <c r="J54" s="10"/>
      <c r="K54" s="10"/>
      <c r="L54" s="10"/>
    </row>
    <row r="55" spans="1:12" ht="12.75">
      <c r="A55" s="8"/>
      <c r="B55" s="8"/>
      <c r="C55" s="8"/>
      <c r="D55" s="8"/>
      <c r="E55" s="8"/>
      <c r="F55" s="8"/>
      <c r="G55" s="8"/>
      <c r="H55" s="8"/>
      <c r="I55" s="8"/>
      <c r="J55" s="8"/>
      <c r="K55" s="8"/>
      <c r="L55" s="8"/>
    </row>
  </sheetData>
  <mergeCells count="2">
    <mergeCell ref="A17:O17"/>
    <mergeCell ref="A14:O15"/>
  </mergeCells>
  <printOptions horizontalCentered="1"/>
  <pageMargins left="0.5" right="0.5" top="0.5" bottom="0.5" header="0.5" footer="0.5"/>
  <pageSetup fitToHeight="2" fitToWidth="1" horizontalDpi="600" verticalDpi="600" orientation="landscape" paperSize="5" r:id="rId1"/>
  <rowBreaks count="1" manualBreakCount="1">
    <brk id="16" max="16383" man="1"/>
  </rowBreaks>
  <ignoredErrors>
    <ignoredError sqref="A7:O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83"/>
  <sheetViews>
    <sheetView showGridLines="0" zoomScale="90" zoomScaleNormal="90" workbookViewId="0" topLeftCell="A1">
      <selection activeCell="Q10" sqref="Q10"/>
    </sheetView>
  </sheetViews>
  <sheetFormatPr defaultColWidth="9.140625" defaultRowHeight="12.75"/>
  <cols>
    <col min="1" max="1" width="37.140625" style="161" customWidth="1"/>
    <col min="2" max="2" width="11.421875" style="161" customWidth="1"/>
    <col min="3" max="3" width="8.28125" style="161" bestFit="1" customWidth="1"/>
    <col min="4" max="4" width="5.57421875" style="161" bestFit="1" customWidth="1"/>
    <col min="5" max="5" width="6.8515625" style="161" customWidth="1"/>
    <col min="6" max="6" width="6.28125" style="161" bestFit="1" customWidth="1"/>
    <col min="7" max="7" width="5.28125" style="161" bestFit="1" customWidth="1"/>
    <col min="8" max="8" width="7.00390625" style="161" bestFit="1" customWidth="1"/>
    <col min="9" max="9" width="10.140625" style="161" customWidth="1"/>
    <col min="10" max="10" width="10.28125" style="161" customWidth="1"/>
    <col min="11" max="11" width="10.57421875" style="161" customWidth="1"/>
    <col min="12" max="12" width="12.421875" style="161" bestFit="1" customWidth="1"/>
    <col min="13" max="13" width="13.140625" style="145" customWidth="1"/>
    <col min="14" max="14" width="14.28125" style="161" bestFit="1" customWidth="1"/>
    <col min="15" max="15" width="11.28125" style="161" bestFit="1" customWidth="1"/>
    <col min="16" max="16" width="12.00390625" style="161" bestFit="1" customWidth="1"/>
    <col min="17" max="17" width="9.00390625" style="161" bestFit="1" customWidth="1"/>
    <col min="18" max="18" width="11.28125" style="161" bestFit="1" customWidth="1"/>
    <col min="19" max="19" width="11.28125" style="130" bestFit="1" customWidth="1"/>
    <col min="20" max="20" width="7.8515625" style="130" bestFit="1" customWidth="1"/>
    <col min="21" max="16384" width="9.140625" style="130" customWidth="1"/>
  </cols>
  <sheetData>
    <row r="1" spans="1:20" s="169" customFormat="1" ht="15.75" customHeight="1">
      <c r="A1" s="166" t="s">
        <v>1216</v>
      </c>
      <c r="B1" s="167"/>
      <c r="C1" s="167"/>
      <c r="D1" s="167"/>
      <c r="E1" s="167"/>
      <c r="F1" s="167"/>
      <c r="G1" s="167"/>
      <c r="H1" s="167"/>
      <c r="I1" s="167"/>
      <c r="J1" s="167"/>
      <c r="K1" s="167"/>
      <c r="L1" s="167"/>
      <c r="M1" s="168"/>
      <c r="N1" s="167"/>
      <c r="O1" s="167"/>
      <c r="P1" s="167"/>
      <c r="Q1" s="167"/>
      <c r="R1" s="167"/>
      <c r="S1" s="167"/>
      <c r="T1" s="167"/>
    </row>
    <row r="2" spans="1:13" s="169" customFormat="1" ht="15.75" customHeight="1">
      <c r="A2" s="170"/>
      <c r="M2" s="167"/>
    </row>
    <row r="3" spans="1:20" s="169" customFormat="1" ht="15.75" customHeight="1">
      <c r="A3" s="171" t="s">
        <v>123</v>
      </c>
      <c r="B3" s="167"/>
      <c r="C3" s="167"/>
      <c r="D3" s="167"/>
      <c r="E3" s="167"/>
      <c r="F3" s="167"/>
      <c r="G3" s="167"/>
      <c r="H3" s="167"/>
      <c r="I3" s="167"/>
      <c r="J3" s="167"/>
      <c r="K3" s="167"/>
      <c r="L3" s="167"/>
      <c r="M3" s="168"/>
      <c r="N3" s="167"/>
      <c r="O3" s="167"/>
      <c r="P3" s="167"/>
      <c r="Q3" s="167"/>
      <c r="R3" s="167"/>
      <c r="S3" s="167"/>
      <c r="T3" s="167"/>
    </row>
    <row r="4" spans="1:18" s="169" customFormat="1" ht="12.75">
      <c r="A4" s="171" t="s">
        <v>1</v>
      </c>
      <c r="B4" s="167"/>
      <c r="C4" s="167"/>
      <c r="D4" s="167"/>
      <c r="E4" s="167"/>
      <c r="F4" s="167"/>
      <c r="G4" s="167"/>
      <c r="H4" s="167"/>
      <c r="I4" s="167"/>
      <c r="J4" s="167"/>
      <c r="K4" s="167"/>
      <c r="L4" s="167"/>
      <c r="M4" s="167"/>
      <c r="N4" s="167"/>
      <c r="O4" s="167"/>
      <c r="P4" s="167"/>
      <c r="Q4" s="167"/>
      <c r="R4" s="167"/>
    </row>
    <row r="5" spans="1:18" s="169" customFormat="1" ht="8.25" customHeight="1">
      <c r="A5" s="171"/>
      <c r="B5" s="167"/>
      <c r="C5" s="167"/>
      <c r="D5" s="167"/>
      <c r="E5" s="167"/>
      <c r="F5" s="167"/>
      <c r="G5" s="167"/>
      <c r="H5" s="167"/>
      <c r="I5" s="167"/>
      <c r="J5" s="167"/>
      <c r="K5" s="167"/>
      <c r="L5" s="167"/>
      <c r="M5" s="167"/>
      <c r="N5" s="167"/>
      <c r="O5" s="167"/>
      <c r="P5" s="167"/>
      <c r="Q5" s="167"/>
      <c r="R5" s="167"/>
    </row>
    <row r="6" spans="1:20" s="172" customFormat="1" ht="67.5">
      <c r="A6" s="115" t="s">
        <v>2</v>
      </c>
      <c r="B6" s="115" t="s">
        <v>3</v>
      </c>
      <c r="C6" s="115" t="s">
        <v>6</v>
      </c>
      <c r="D6" s="116" t="s">
        <v>10</v>
      </c>
      <c r="E6" s="116" t="s">
        <v>755</v>
      </c>
      <c r="F6" s="117" t="s">
        <v>13</v>
      </c>
      <c r="G6" s="116" t="s">
        <v>14</v>
      </c>
      <c r="H6" s="117" t="s">
        <v>16</v>
      </c>
      <c r="I6" s="118" t="s">
        <v>936</v>
      </c>
      <c r="J6" s="118" t="s">
        <v>19</v>
      </c>
      <c r="K6" s="118" t="s">
        <v>21</v>
      </c>
      <c r="L6" s="118" t="s">
        <v>106</v>
      </c>
      <c r="M6" s="157" t="s">
        <v>111</v>
      </c>
      <c r="N6" s="125" t="s">
        <v>107</v>
      </c>
      <c r="O6" s="125" t="s">
        <v>1222</v>
      </c>
      <c r="P6" s="125" t="s">
        <v>108</v>
      </c>
      <c r="Q6" s="125" t="s">
        <v>109</v>
      </c>
      <c r="R6" s="125" t="s">
        <v>1223</v>
      </c>
      <c r="S6" s="119" t="s">
        <v>112</v>
      </c>
      <c r="T6" s="119" t="s">
        <v>110</v>
      </c>
    </row>
    <row r="7" spans="1:20" s="149" customFormat="1" ht="15" customHeight="1" thickBot="1">
      <c r="A7" s="121" t="s">
        <v>4</v>
      </c>
      <c r="B7" s="121" t="s">
        <v>5</v>
      </c>
      <c r="C7" s="121" t="s">
        <v>7</v>
      </c>
      <c r="D7" s="122" t="s">
        <v>8</v>
      </c>
      <c r="E7" s="122" t="s">
        <v>9</v>
      </c>
      <c r="F7" s="122" t="s">
        <v>12</v>
      </c>
      <c r="G7" s="122" t="s">
        <v>15</v>
      </c>
      <c r="H7" s="122" t="s">
        <v>17</v>
      </c>
      <c r="I7" s="123" t="s">
        <v>18</v>
      </c>
      <c r="J7" s="123" t="s">
        <v>20</v>
      </c>
      <c r="K7" s="123" t="s">
        <v>22</v>
      </c>
      <c r="L7" s="123" t="s">
        <v>24</v>
      </c>
      <c r="M7" s="159" t="s">
        <v>26</v>
      </c>
      <c r="N7" s="123" t="s">
        <v>28</v>
      </c>
      <c r="O7" s="123" t="s">
        <v>69</v>
      </c>
      <c r="P7" s="123" t="s">
        <v>71</v>
      </c>
      <c r="Q7" s="123" t="s">
        <v>72</v>
      </c>
      <c r="R7" s="123" t="s">
        <v>73</v>
      </c>
      <c r="S7" s="124" t="s">
        <v>74</v>
      </c>
      <c r="T7" s="124" t="s">
        <v>75</v>
      </c>
    </row>
    <row r="8" spans="1:20" ht="15.75" customHeight="1" thickTop="1">
      <c r="A8" s="508" t="s">
        <v>1472</v>
      </c>
      <c r="B8" s="508"/>
      <c r="C8" s="508"/>
      <c r="D8" s="508"/>
      <c r="E8" s="508"/>
      <c r="F8" s="508"/>
      <c r="G8" s="508"/>
      <c r="H8" s="508"/>
      <c r="I8" s="508"/>
      <c r="J8" s="508"/>
      <c r="K8" s="508"/>
      <c r="L8" s="508"/>
      <c r="M8" s="508"/>
      <c r="N8" s="508"/>
      <c r="O8" s="508"/>
      <c r="P8" s="512"/>
      <c r="Q8" s="512"/>
      <c r="R8" s="512"/>
      <c r="S8" s="512"/>
      <c r="T8" s="512"/>
    </row>
    <row r="9" spans="1:20" ht="12.75">
      <c r="A9" s="512"/>
      <c r="B9" s="512"/>
      <c r="C9" s="512"/>
      <c r="D9" s="512"/>
      <c r="E9" s="512"/>
      <c r="F9" s="512"/>
      <c r="G9" s="512"/>
      <c r="H9" s="512"/>
      <c r="I9" s="512"/>
      <c r="J9" s="512"/>
      <c r="K9" s="512"/>
      <c r="L9" s="512"/>
      <c r="M9" s="512"/>
      <c r="N9" s="512"/>
      <c r="O9" s="512"/>
      <c r="P9" s="512"/>
      <c r="Q9" s="512"/>
      <c r="R9" s="512"/>
      <c r="S9" s="512"/>
      <c r="T9" s="512"/>
    </row>
    <row r="10" spans="1:20" ht="14.25" customHeight="1">
      <c r="A10" s="149" t="s">
        <v>219</v>
      </c>
      <c r="B10" s="173" t="s">
        <v>270</v>
      </c>
      <c r="C10" s="130" t="s">
        <v>1120</v>
      </c>
      <c r="D10" s="44">
        <v>112</v>
      </c>
      <c r="E10" s="44"/>
      <c r="F10" s="44" t="s">
        <v>48</v>
      </c>
      <c r="G10" s="44" t="s">
        <v>76</v>
      </c>
      <c r="H10" s="44" t="s">
        <v>44</v>
      </c>
      <c r="I10" s="45">
        <v>147741</v>
      </c>
      <c r="J10" s="45">
        <v>2239878</v>
      </c>
      <c r="K10" s="45">
        <v>2387619</v>
      </c>
      <c r="L10" s="45">
        <v>3320847</v>
      </c>
      <c r="M10" s="45">
        <v>5708466</v>
      </c>
      <c r="N10" s="45">
        <v>19858516</v>
      </c>
      <c r="O10" s="45">
        <v>992925</v>
      </c>
      <c r="P10" s="45">
        <v>4715541</v>
      </c>
      <c r="Q10" s="89">
        <v>28.7456827086173</v>
      </c>
      <c r="R10" s="155">
        <v>794340</v>
      </c>
      <c r="S10" s="46">
        <v>1593279</v>
      </c>
      <c r="T10" s="487">
        <v>12.02314916180041</v>
      </c>
    </row>
    <row r="11" spans="1:20" s="174" customFormat="1" ht="14.25" customHeight="1">
      <c r="A11" s="130" t="s">
        <v>1362</v>
      </c>
      <c r="B11" s="458" t="s">
        <v>466</v>
      </c>
      <c r="C11" s="130" t="s">
        <v>1014</v>
      </c>
      <c r="D11" s="44">
        <v>119</v>
      </c>
      <c r="E11" s="44"/>
      <c r="F11" s="44" t="s">
        <v>48</v>
      </c>
      <c r="G11" s="44" t="s">
        <v>76</v>
      </c>
      <c r="H11" s="44" t="s">
        <v>44</v>
      </c>
      <c r="I11" s="45">
        <v>2125217</v>
      </c>
      <c r="J11" s="45">
        <v>3799671</v>
      </c>
      <c r="K11" s="45">
        <v>5924888</v>
      </c>
      <c r="L11" s="45">
        <v>13120236</v>
      </c>
      <c r="M11" s="155">
        <v>19045124</v>
      </c>
      <c r="N11" s="45">
        <v>127895612</v>
      </c>
      <c r="O11" s="45">
        <v>6394781</v>
      </c>
      <c r="P11" s="45">
        <v>12650343</v>
      </c>
      <c r="Q11" s="89">
        <v>14.89114732098862</v>
      </c>
      <c r="R11" s="45">
        <v>5115824</v>
      </c>
      <c r="S11" s="46">
        <v>809064</v>
      </c>
      <c r="T11" s="487">
        <v>4.632596777440652</v>
      </c>
    </row>
    <row r="12" spans="1:20" ht="13.5" customHeight="1">
      <c r="A12" s="130" t="s">
        <v>1372</v>
      </c>
      <c r="B12" s="457" t="s">
        <v>394</v>
      </c>
      <c r="C12" s="130" t="s">
        <v>1008</v>
      </c>
      <c r="D12" s="26">
        <v>101</v>
      </c>
      <c r="E12" s="146"/>
      <c r="F12" s="26" t="s">
        <v>48</v>
      </c>
      <c r="G12" s="26" t="s">
        <v>76</v>
      </c>
      <c r="H12" s="44" t="s">
        <v>44</v>
      </c>
      <c r="I12" s="165">
        <v>10960316</v>
      </c>
      <c r="J12" s="165">
        <v>435544</v>
      </c>
      <c r="K12" s="165">
        <v>11395860</v>
      </c>
      <c r="L12" s="165">
        <v>1129013</v>
      </c>
      <c r="M12" s="155">
        <v>12524873</v>
      </c>
      <c r="N12" s="165">
        <v>204740000</v>
      </c>
      <c r="O12" s="165">
        <v>10237006</v>
      </c>
      <c r="P12" s="45">
        <v>2287867</v>
      </c>
      <c r="Q12" s="89">
        <v>6.117452867050894</v>
      </c>
      <c r="R12" s="165">
        <v>8189605</v>
      </c>
      <c r="S12" s="46">
        <v>3206255</v>
      </c>
      <c r="T12" s="487">
        <v>5.566015434209241</v>
      </c>
    </row>
    <row r="13" spans="1:20" ht="13.5" customHeight="1">
      <c r="A13" s="130" t="s">
        <v>1373</v>
      </c>
      <c r="B13" s="457" t="s">
        <v>301</v>
      </c>
      <c r="C13" s="130" t="s">
        <v>1008</v>
      </c>
      <c r="D13" s="26">
        <v>25</v>
      </c>
      <c r="E13" s="44" t="s">
        <v>1425</v>
      </c>
      <c r="F13" s="26" t="s">
        <v>48</v>
      </c>
      <c r="G13" s="26" t="s">
        <v>76</v>
      </c>
      <c r="H13" s="44" t="s">
        <v>44</v>
      </c>
      <c r="I13" s="165">
        <v>306276</v>
      </c>
      <c r="J13" s="165">
        <v>852220</v>
      </c>
      <c r="K13" s="165">
        <v>1158496</v>
      </c>
      <c r="L13" s="165">
        <v>52993</v>
      </c>
      <c r="M13" s="155">
        <v>1211489</v>
      </c>
      <c r="N13" s="165">
        <v>23226872</v>
      </c>
      <c r="O13" s="165">
        <v>1161344</v>
      </c>
      <c r="P13" s="45">
        <v>50145</v>
      </c>
      <c r="Q13" s="89">
        <v>5.21589390082315</v>
      </c>
      <c r="R13" s="165">
        <v>929075</v>
      </c>
      <c r="S13" s="46">
        <v>229421</v>
      </c>
      <c r="T13" s="487">
        <v>4.987740062458689</v>
      </c>
    </row>
    <row r="14" spans="1:20" ht="13.5" customHeight="1">
      <c r="A14" s="130" t="s">
        <v>379</v>
      </c>
      <c r="B14" s="457" t="s">
        <v>380</v>
      </c>
      <c r="C14" s="130" t="s">
        <v>1155</v>
      </c>
      <c r="D14" s="26">
        <v>25</v>
      </c>
      <c r="E14" s="44" t="s">
        <v>1425</v>
      </c>
      <c r="F14" s="26" t="s">
        <v>48</v>
      </c>
      <c r="G14" s="26" t="s">
        <v>76</v>
      </c>
      <c r="H14" s="44" t="s">
        <v>44</v>
      </c>
      <c r="I14" s="165">
        <v>120076</v>
      </c>
      <c r="J14" s="165">
        <v>341405</v>
      </c>
      <c r="K14" s="165">
        <v>461481</v>
      </c>
      <c r="L14" s="155">
        <v>11658</v>
      </c>
      <c r="M14" s="155">
        <v>473139</v>
      </c>
      <c r="N14" s="165">
        <v>6219942</v>
      </c>
      <c r="O14" s="165">
        <v>310997</v>
      </c>
      <c r="P14" s="45">
        <v>162142</v>
      </c>
      <c r="Q14" s="89">
        <v>7.606807266048461</v>
      </c>
      <c r="R14" s="165">
        <v>248798</v>
      </c>
      <c r="S14" s="46">
        <v>212683</v>
      </c>
      <c r="T14" s="487">
        <v>7.419377865581383</v>
      </c>
    </row>
    <row r="15" spans="1:20" ht="12.75">
      <c r="A15" s="150" t="s">
        <v>77</v>
      </c>
      <c r="B15" s="457" t="s">
        <v>78</v>
      </c>
      <c r="C15" s="130" t="s">
        <v>1160</v>
      </c>
      <c r="D15" s="26">
        <v>86</v>
      </c>
      <c r="E15" s="44"/>
      <c r="F15" s="26" t="s">
        <v>48</v>
      </c>
      <c r="G15" s="26" t="s">
        <v>76</v>
      </c>
      <c r="H15" s="44" t="s">
        <v>44</v>
      </c>
      <c r="I15" s="165">
        <v>3431323</v>
      </c>
      <c r="J15" s="165">
        <v>0</v>
      </c>
      <c r="K15" s="165">
        <v>3431323</v>
      </c>
      <c r="L15" s="165">
        <v>15476258</v>
      </c>
      <c r="M15" s="155">
        <v>18907581</v>
      </c>
      <c r="N15" s="165">
        <v>75785484</v>
      </c>
      <c r="O15" s="165">
        <v>3789274</v>
      </c>
      <c r="P15" s="45">
        <v>15118307</v>
      </c>
      <c r="Q15" s="89">
        <v>24.94881605559186</v>
      </c>
      <c r="R15" s="165">
        <v>3031419</v>
      </c>
      <c r="S15" s="46">
        <v>399904</v>
      </c>
      <c r="T15" s="487">
        <v>4.5276784139822865</v>
      </c>
    </row>
    <row r="16" spans="1:20" ht="12.75">
      <c r="A16" s="130" t="s">
        <v>103</v>
      </c>
      <c r="B16" s="457" t="s">
        <v>113</v>
      </c>
      <c r="C16" s="130" t="s">
        <v>1173</v>
      </c>
      <c r="D16" s="26">
        <v>25</v>
      </c>
      <c r="E16" s="44" t="s">
        <v>1425</v>
      </c>
      <c r="F16" s="26" t="s">
        <v>48</v>
      </c>
      <c r="G16" s="26" t="s">
        <v>76</v>
      </c>
      <c r="H16" s="44" t="s">
        <v>44</v>
      </c>
      <c r="I16" s="165">
        <v>40675</v>
      </c>
      <c r="J16" s="165">
        <v>395918</v>
      </c>
      <c r="K16" s="165">
        <v>436593</v>
      </c>
      <c r="L16" s="165">
        <v>101847</v>
      </c>
      <c r="M16" s="155">
        <v>538440</v>
      </c>
      <c r="N16" s="165">
        <v>5102371</v>
      </c>
      <c r="O16" s="165">
        <v>255119</v>
      </c>
      <c r="P16" s="45">
        <v>283321</v>
      </c>
      <c r="Q16" s="89">
        <v>10.552741068808992</v>
      </c>
      <c r="R16" s="165">
        <v>204095</v>
      </c>
      <c r="S16" s="46">
        <v>232498</v>
      </c>
      <c r="T16" s="487">
        <v>8.55666904660598</v>
      </c>
    </row>
    <row r="17" spans="1:20" ht="12.75">
      <c r="A17" s="150" t="s">
        <v>80</v>
      </c>
      <c r="B17" s="457" t="s">
        <v>81</v>
      </c>
      <c r="C17" s="130" t="s">
        <v>1000</v>
      </c>
      <c r="D17" s="26">
        <v>142</v>
      </c>
      <c r="E17" s="44"/>
      <c r="F17" s="26" t="s">
        <v>48</v>
      </c>
      <c r="G17" s="26" t="s">
        <v>76</v>
      </c>
      <c r="H17" s="44" t="s">
        <v>44</v>
      </c>
      <c r="I17" s="165">
        <v>12258481</v>
      </c>
      <c r="J17" s="165">
        <v>0</v>
      </c>
      <c r="K17" s="165">
        <v>12258481</v>
      </c>
      <c r="L17" s="165">
        <v>19160709</v>
      </c>
      <c r="M17" s="155">
        <v>31419190</v>
      </c>
      <c r="N17" s="165">
        <v>189064793</v>
      </c>
      <c r="O17" s="165">
        <v>9453240</v>
      </c>
      <c r="P17" s="45">
        <v>21965950</v>
      </c>
      <c r="Q17" s="89">
        <v>16.61821299537244</v>
      </c>
      <c r="R17" s="165">
        <v>7562592</v>
      </c>
      <c r="S17" s="46">
        <v>4695889</v>
      </c>
      <c r="T17" s="487">
        <v>6.483746024570529</v>
      </c>
    </row>
    <row r="18" spans="1:20" ht="12.75">
      <c r="A18" s="130" t="s">
        <v>951</v>
      </c>
      <c r="B18" s="457" t="s">
        <v>70</v>
      </c>
      <c r="C18" s="130" t="s">
        <v>1000</v>
      </c>
      <c r="D18" s="26">
        <v>444</v>
      </c>
      <c r="E18" s="44"/>
      <c r="F18" s="26" t="s">
        <v>48</v>
      </c>
      <c r="G18" s="26" t="s">
        <v>76</v>
      </c>
      <c r="H18" s="44" t="s">
        <v>44</v>
      </c>
      <c r="I18" s="165">
        <v>30163907</v>
      </c>
      <c r="J18" s="165">
        <v>0</v>
      </c>
      <c r="K18" s="165">
        <v>30163907</v>
      </c>
      <c r="L18" s="165">
        <v>71697003</v>
      </c>
      <c r="M18" s="155">
        <v>101860910</v>
      </c>
      <c r="N18" s="165">
        <v>450167290</v>
      </c>
      <c r="O18" s="165">
        <v>22508365</v>
      </c>
      <c r="P18" s="45">
        <v>79352545</v>
      </c>
      <c r="Q18" s="89">
        <v>22.62734593621851</v>
      </c>
      <c r="R18" s="165">
        <v>18006692</v>
      </c>
      <c r="S18" s="46">
        <v>12157215</v>
      </c>
      <c r="T18" s="487">
        <v>6.7005994593698714</v>
      </c>
    </row>
    <row r="19" spans="1:20" ht="11.25" customHeight="1">
      <c r="A19" s="150" t="s">
        <v>952</v>
      </c>
      <c r="B19" s="457" t="s">
        <v>82</v>
      </c>
      <c r="C19" s="130" t="s">
        <v>1000</v>
      </c>
      <c r="D19" s="26">
        <v>255</v>
      </c>
      <c r="E19" s="44"/>
      <c r="F19" s="26" t="s">
        <v>48</v>
      </c>
      <c r="G19" s="26" t="s">
        <v>76</v>
      </c>
      <c r="H19" s="44" t="s">
        <v>44</v>
      </c>
      <c r="I19" s="165">
        <v>28080015</v>
      </c>
      <c r="J19" s="165">
        <v>0</v>
      </c>
      <c r="K19" s="165">
        <v>28080015</v>
      </c>
      <c r="L19" s="165">
        <v>32106626</v>
      </c>
      <c r="M19" s="155">
        <v>60186641</v>
      </c>
      <c r="N19" s="165">
        <v>221265443</v>
      </c>
      <c r="O19" s="165">
        <v>11063272</v>
      </c>
      <c r="P19" s="45">
        <v>49123369</v>
      </c>
      <c r="Q19" s="89">
        <v>27.20110297566891</v>
      </c>
      <c r="R19" s="165">
        <v>8850618</v>
      </c>
      <c r="S19" s="46">
        <v>19229397</v>
      </c>
      <c r="T19" s="487">
        <v>12.690646410610086</v>
      </c>
    </row>
    <row r="20" spans="1:20" ht="11.25" customHeight="1">
      <c r="A20" s="151" t="s">
        <v>955</v>
      </c>
      <c r="B20" s="457" t="s">
        <v>85</v>
      </c>
      <c r="C20" s="130" t="s">
        <v>1144</v>
      </c>
      <c r="D20" s="26">
        <v>25</v>
      </c>
      <c r="E20" s="44" t="s">
        <v>1425</v>
      </c>
      <c r="F20" s="26" t="s">
        <v>48</v>
      </c>
      <c r="G20" s="26" t="s">
        <v>76</v>
      </c>
      <c r="H20" s="44" t="s">
        <v>44</v>
      </c>
      <c r="I20" s="165">
        <v>1713177</v>
      </c>
      <c r="J20" s="165">
        <v>344192</v>
      </c>
      <c r="K20" s="165">
        <v>2057369</v>
      </c>
      <c r="L20" s="165">
        <v>1613677</v>
      </c>
      <c r="M20" s="155">
        <v>3671046</v>
      </c>
      <c r="N20" s="165">
        <v>16848683</v>
      </c>
      <c r="O20" s="165">
        <v>842434</v>
      </c>
      <c r="P20" s="45">
        <v>2828612</v>
      </c>
      <c r="Q20" s="89">
        <v>21.788326126142916</v>
      </c>
      <c r="R20" s="165">
        <v>673947</v>
      </c>
      <c r="S20" s="46">
        <v>1383422</v>
      </c>
      <c r="T20" s="487">
        <v>12.210859448183577</v>
      </c>
    </row>
    <row r="21" spans="1:20" ht="12.75">
      <c r="A21" s="152" t="s">
        <v>956</v>
      </c>
      <c r="B21" s="457" t="s">
        <v>86</v>
      </c>
      <c r="C21" s="130" t="s">
        <v>1175</v>
      </c>
      <c r="D21" s="26">
        <v>17</v>
      </c>
      <c r="E21" s="44" t="s">
        <v>1425</v>
      </c>
      <c r="F21" s="26" t="s">
        <v>48</v>
      </c>
      <c r="G21" s="26" t="s">
        <v>76</v>
      </c>
      <c r="H21" s="44" t="s">
        <v>44</v>
      </c>
      <c r="I21" s="165">
        <v>46145</v>
      </c>
      <c r="J21" s="165">
        <v>0</v>
      </c>
      <c r="K21" s="165">
        <v>46145</v>
      </c>
      <c r="L21" s="165">
        <v>6520</v>
      </c>
      <c r="M21" s="155">
        <v>52665</v>
      </c>
      <c r="N21" s="165">
        <v>5905799</v>
      </c>
      <c r="O21" s="165">
        <v>295290</v>
      </c>
      <c r="P21" s="45">
        <v>-242625</v>
      </c>
      <c r="Q21" s="89">
        <v>0.891750633572189</v>
      </c>
      <c r="R21" s="165">
        <v>236232</v>
      </c>
      <c r="S21" s="46">
        <v>-190087</v>
      </c>
      <c r="T21" s="487">
        <v>0.7813506690627297</v>
      </c>
    </row>
    <row r="22" spans="1:20" ht="11.25" customHeight="1">
      <c r="A22" s="150" t="s">
        <v>87</v>
      </c>
      <c r="B22" s="457" t="s">
        <v>88</v>
      </c>
      <c r="C22" s="130" t="s">
        <v>1050</v>
      </c>
      <c r="D22" s="26">
        <v>124</v>
      </c>
      <c r="E22" s="26"/>
      <c r="F22" s="26" t="s">
        <v>48</v>
      </c>
      <c r="G22" s="26" t="s">
        <v>76</v>
      </c>
      <c r="H22" s="44" t="s">
        <v>44</v>
      </c>
      <c r="I22" s="165">
        <v>3279835</v>
      </c>
      <c r="J22" s="165">
        <v>2144479</v>
      </c>
      <c r="K22" s="165">
        <v>5424314</v>
      </c>
      <c r="L22" s="165">
        <v>42129967</v>
      </c>
      <c r="M22" s="155">
        <v>47554281</v>
      </c>
      <c r="N22" s="165">
        <v>110224187</v>
      </c>
      <c r="O22" s="165">
        <v>5511209</v>
      </c>
      <c r="P22" s="45">
        <v>42043072</v>
      </c>
      <c r="Q22" s="89">
        <v>43.14323588524178</v>
      </c>
      <c r="R22" s="165">
        <v>4408967</v>
      </c>
      <c r="S22" s="46">
        <v>1015347</v>
      </c>
      <c r="T22" s="487">
        <v>4.92116489822692</v>
      </c>
    </row>
    <row r="23" spans="1:20" ht="12.75">
      <c r="A23" s="130" t="s">
        <v>260</v>
      </c>
      <c r="B23" s="457" t="s">
        <v>287</v>
      </c>
      <c r="C23" s="130" t="s">
        <v>1161</v>
      </c>
      <c r="D23" s="26">
        <v>285</v>
      </c>
      <c r="E23" s="26"/>
      <c r="F23" s="26" t="s">
        <v>48</v>
      </c>
      <c r="G23" s="26" t="s">
        <v>76</v>
      </c>
      <c r="H23" s="44" t="s">
        <v>44</v>
      </c>
      <c r="I23" s="165">
        <v>21784773</v>
      </c>
      <c r="J23" s="165">
        <v>0</v>
      </c>
      <c r="K23" s="165">
        <v>21784773</v>
      </c>
      <c r="L23" s="165">
        <v>63491205</v>
      </c>
      <c r="M23" s="155">
        <v>85275978</v>
      </c>
      <c r="N23" s="165">
        <v>248031693</v>
      </c>
      <c r="O23" s="165">
        <v>12401585</v>
      </c>
      <c r="P23" s="45">
        <v>72874393</v>
      </c>
      <c r="Q23" s="89">
        <v>34.381081291897644</v>
      </c>
      <c r="R23" s="165">
        <v>9921268</v>
      </c>
      <c r="S23" s="46">
        <v>11863505</v>
      </c>
      <c r="T23" s="487">
        <v>8.783060235773982</v>
      </c>
    </row>
    <row r="24" spans="1:20" ht="12.75">
      <c r="A24" s="130" t="s">
        <v>686</v>
      </c>
      <c r="B24" s="457" t="s">
        <v>299</v>
      </c>
      <c r="C24" s="130" t="s">
        <v>1097</v>
      </c>
      <c r="D24" s="26">
        <v>30</v>
      </c>
      <c r="E24" s="146"/>
      <c r="F24" s="26" t="s">
        <v>48</v>
      </c>
      <c r="G24" s="26" t="s">
        <v>76</v>
      </c>
      <c r="H24" s="44" t="s">
        <v>44</v>
      </c>
      <c r="I24" s="165">
        <v>28827575</v>
      </c>
      <c r="J24" s="165">
        <v>2088541</v>
      </c>
      <c r="K24" s="165">
        <v>30916116</v>
      </c>
      <c r="L24" s="165">
        <v>51818</v>
      </c>
      <c r="M24" s="155">
        <v>30967934</v>
      </c>
      <c r="N24" s="165">
        <v>4073056</v>
      </c>
      <c r="O24" s="165">
        <v>203653</v>
      </c>
      <c r="P24" s="45">
        <v>30764281</v>
      </c>
      <c r="Q24" s="89">
        <v>760.3120114233636</v>
      </c>
      <c r="R24" s="165">
        <v>162922</v>
      </c>
      <c r="S24" s="46">
        <v>30753194</v>
      </c>
      <c r="T24" s="487">
        <v>759.0397971449447</v>
      </c>
    </row>
    <row r="25" spans="1:20" ht="12.75">
      <c r="A25" s="130" t="s">
        <v>1468</v>
      </c>
      <c r="B25" s="457" t="s">
        <v>70</v>
      </c>
      <c r="C25" s="130" t="s">
        <v>1000</v>
      </c>
      <c r="D25" s="26">
        <v>40</v>
      </c>
      <c r="E25" s="44"/>
      <c r="F25" s="26" t="s">
        <v>48</v>
      </c>
      <c r="G25" s="26" t="s">
        <v>76</v>
      </c>
      <c r="H25" s="44" t="s">
        <v>44</v>
      </c>
      <c r="I25" s="165">
        <v>13421529</v>
      </c>
      <c r="J25" s="165">
        <v>5740168</v>
      </c>
      <c r="K25" s="165">
        <v>19161697</v>
      </c>
      <c r="L25" s="165">
        <v>379872</v>
      </c>
      <c r="M25" s="155">
        <v>19541569</v>
      </c>
      <c r="N25" s="165">
        <v>3895933</v>
      </c>
      <c r="O25" s="165">
        <v>194797</v>
      </c>
      <c r="P25" s="45">
        <v>19346772</v>
      </c>
      <c r="Q25" s="89">
        <v>501.5889390294956</v>
      </c>
      <c r="R25" s="165">
        <v>155837</v>
      </c>
      <c r="S25" s="46">
        <v>19005860</v>
      </c>
      <c r="T25" s="487">
        <v>491.83846334113036</v>
      </c>
    </row>
    <row r="26" spans="1:20" ht="12.75">
      <c r="A26" s="150" t="s">
        <v>1201</v>
      </c>
      <c r="B26" s="457" t="s">
        <v>79</v>
      </c>
      <c r="C26" s="130" t="s">
        <v>995</v>
      </c>
      <c r="D26" s="26">
        <v>223</v>
      </c>
      <c r="E26" s="44"/>
      <c r="F26" s="26" t="s">
        <v>48</v>
      </c>
      <c r="G26" s="26" t="s">
        <v>76</v>
      </c>
      <c r="H26" s="44" t="s">
        <v>44</v>
      </c>
      <c r="I26" s="165">
        <v>13347515</v>
      </c>
      <c r="J26" s="165">
        <v>9375933</v>
      </c>
      <c r="K26" s="165">
        <v>22723448</v>
      </c>
      <c r="L26" s="165">
        <v>20997477</v>
      </c>
      <c r="M26" s="155">
        <v>43720925</v>
      </c>
      <c r="N26" s="165">
        <v>176444015</v>
      </c>
      <c r="O26" s="165">
        <v>8822201</v>
      </c>
      <c r="P26" s="45">
        <v>34898724</v>
      </c>
      <c r="Q26" s="89">
        <v>24.778922084719053</v>
      </c>
      <c r="R26" s="165">
        <v>7057761</v>
      </c>
      <c r="S26" s="46">
        <v>15665687</v>
      </c>
      <c r="T26" s="487">
        <v>12.87855980833354</v>
      </c>
    </row>
    <row r="27" spans="1:20" ht="11.25" customHeight="1">
      <c r="A27" s="150" t="s">
        <v>716</v>
      </c>
      <c r="B27" s="457" t="s">
        <v>141</v>
      </c>
      <c r="C27" s="130" t="s">
        <v>994</v>
      </c>
      <c r="D27" s="26">
        <v>100</v>
      </c>
      <c r="E27" s="44"/>
      <c r="F27" s="26" t="s">
        <v>48</v>
      </c>
      <c r="G27" s="26" t="s">
        <v>76</v>
      </c>
      <c r="H27" s="44" t="s">
        <v>44</v>
      </c>
      <c r="I27" s="165">
        <v>14230443</v>
      </c>
      <c r="J27" s="165">
        <v>52306962</v>
      </c>
      <c r="K27" s="165">
        <v>66537405</v>
      </c>
      <c r="L27" s="165">
        <v>47817685</v>
      </c>
      <c r="M27" s="155">
        <v>114355090</v>
      </c>
      <c r="N27" s="165">
        <v>42454000</v>
      </c>
      <c r="O27" s="165">
        <v>2122700</v>
      </c>
      <c r="P27" s="45">
        <v>112232390</v>
      </c>
      <c r="Q27" s="89">
        <v>269.36234512648986</v>
      </c>
      <c r="R27" s="165">
        <v>1698160</v>
      </c>
      <c r="S27" s="46">
        <v>64839245</v>
      </c>
      <c r="T27" s="487">
        <v>156.728235266406</v>
      </c>
    </row>
    <row r="28" spans="1:21" ht="12.75">
      <c r="A28" s="130" t="s">
        <v>104</v>
      </c>
      <c r="B28" s="457" t="s">
        <v>70</v>
      </c>
      <c r="C28" s="130" t="s">
        <v>1000</v>
      </c>
      <c r="D28" s="26">
        <v>120</v>
      </c>
      <c r="E28" s="44"/>
      <c r="F28" s="26" t="s">
        <v>48</v>
      </c>
      <c r="G28" s="26" t="s">
        <v>76</v>
      </c>
      <c r="H28" s="44" t="s">
        <v>44</v>
      </c>
      <c r="I28" s="165">
        <v>2123703</v>
      </c>
      <c r="J28" s="165">
        <v>0</v>
      </c>
      <c r="K28" s="165">
        <v>2123703</v>
      </c>
      <c r="L28" s="165">
        <v>0</v>
      </c>
      <c r="M28" s="155">
        <v>2123703</v>
      </c>
      <c r="N28" s="165">
        <v>54504512</v>
      </c>
      <c r="O28" s="165">
        <v>2725226</v>
      </c>
      <c r="P28" s="45">
        <v>-601523</v>
      </c>
      <c r="Q28" s="89">
        <v>3.896380174911024</v>
      </c>
      <c r="R28" s="165">
        <v>2180180</v>
      </c>
      <c r="S28" s="217">
        <v>-56477</v>
      </c>
      <c r="T28" s="487">
        <v>3.896380174911024</v>
      </c>
      <c r="U28" s="173"/>
    </row>
    <row r="29" spans="1:20" ht="12.75">
      <c r="A29" s="511"/>
      <c r="B29" s="511"/>
      <c r="C29" s="511"/>
      <c r="D29" s="511"/>
      <c r="E29" s="511"/>
      <c r="F29" s="511"/>
      <c r="G29" s="511"/>
      <c r="H29" s="511"/>
      <c r="I29" s="511"/>
      <c r="J29" s="511"/>
      <c r="K29" s="511"/>
      <c r="L29" s="511"/>
      <c r="M29" s="511"/>
      <c r="N29" s="511"/>
      <c r="O29" s="511"/>
      <c r="P29" s="511"/>
      <c r="Q29" s="511"/>
      <c r="R29" s="511"/>
      <c r="S29" s="511"/>
      <c r="T29" s="511"/>
    </row>
    <row r="30" spans="1:20" ht="14.25" customHeight="1">
      <c r="A30" s="512" t="s">
        <v>1469</v>
      </c>
      <c r="B30" s="515"/>
      <c r="C30" s="515"/>
      <c r="D30" s="515"/>
      <c r="E30" s="515"/>
      <c r="F30" s="515"/>
      <c r="G30" s="515"/>
      <c r="H30" s="515"/>
      <c r="I30" s="515"/>
      <c r="J30" s="515"/>
      <c r="K30" s="515"/>
      <c r="L30" s="515"/>
      <c r="M30" s="515"/>
      <c r="N30" s="515"/>
      <c r="O30" s="515"/>
      <c r="P30" s="515"/>
      <c r="Q30" s="515"/>
      <c r="R30" s="515"/>
      <c r="S30" s="515"/>
      <c r="T30" s="515"/>
    </row>
    <row r="31" spans="1:20" ht="12.75">
      <c r="A31" s="130" t="s">
        <v>91</v>
      </c>
      <c r="B31" s="457" t="s">
        <v>92</v>
      </c>
      <c r="C31" s="130" t="s">
        <v>1139</v>
      </c>
      <c r="D31" s="26">
        <v>25</v>
      </c>
      <c r="E31" s="44" t="s">
        <v>1425</v>
      </c>
      <c r="F31" s="26" t="s">
        <v>42</v>
      </c>
      <c r="G31" s="26" t="s">
        <v>76</v>
      </c>
      <c r="H31" s="26" t="s">
        <v>44</v>
      </c>
      <c r="I31" s="137">
        <v>2046277</v>
      </c>
      <c r="J31" s="137">
        <v>1011566</v>
      </c>
      <c r="K31" s="137">
        <v>3057843</v>
      </c>
      <c r="L31" s="137">
        <v>452898</v>
      </c>
      <c r="M31" s="155">
        <v>3510741</v>
      </c>
      <c r="N31" s="137">
        <v>35500017</v>
      </c>
      <c r="O31" s="137">
        <v>1775000</v>
      </c>
      <c r="P31" s="45">
        <v>1735741</v>
      </c>
      <c r="Q31" s="89">
        <v>9.889406531833492</v>
      </c>
      <c r="R31" s="165">
        <v>1420000</v>
      </c>
      <c r="S31" s="46">
        <v>1637843</v>
      </c>
      <c r="T31" s="487">
        <v>8.613638128680332</v>
      </c>
    </row>
    <row r="32" spans="1:20" ht="12.75">
      <c r="A32" s="130" t="s">
        <v>93</v>
      </c>
      <c r="B32" s="457" t="s">
        <v>94</v>
      </c>
      <c r="C32" s="130" t="s">
        <v>1159</v>
      </c>
      <c r="D32" s="26">
        <v>26</v>
      </c>
      <c r="E32" s="26"/>
      <c r="F32" s="26" t="s">
        <v>42</v>
      </c>
      <c r="G32" s="26" t="s">
        <v>76</v>
      </c>
      <c r="H32" s="26" t="s">
        <v>44</v>
      </c>
      <c r="I32" s="137">
        <v>74679</v>
      </c>
      <c r="J32" s="137">
        <v>235411</v>
      </c>
      <c r="K32" s="137">
        <v>310090</v>
      </c>
      <c r="L32" s="137">
        <v>2125102</v>
      </c>
      <c r="M32" s="155">
        <v>2435192</v>
      </c>
      <c r="N32" s="137">
        <v>4757619</v>
      </c>
      <c r="O32" s="137">
        <v>237881</v>
      </c>
      <c r="P32" s="45">
        <v>2197311</v>
      </c>
      <c r="Q32" s="89">
        <v>51.18509910104193</v>
      </c>
      <c r="R32" s="165">
        <v>190305</v>
      </c>
      <c r="S32" s="46">
        <v>119785</v>
      </c>
      <c r="T32" s="487">
        <v>6.517756045618617</v>
      </c>
    </row>
    <row r="33" spans="1:20" ht="12.75">
      <c r="A33" s="130" t="s">
        <v>552</v>
      </c>
      <c r="B33" s="457" t="s">
        <v>553</v>
      </c>
      <c r="C33" s="130" t="s">
        <v>1169</v>
      </c>
      <c r="D33" s="26">
        <v>14</v>
      </c>
      <c r="E33" s="44" t="s">
        <v>1425</v>
      </c>
      <c r="F33" s="26" t="s">
        <v>42</v>
      </c>
      <c r="G33" s="26" t="s">
        <v>76</v>
      </c>
      <c r="H33" s="26" t="s">
        <v>44</v>
      </c>
      <c r="I33" s="137">
        <v>723305</v>
      </c>
      <c r="J33" s="137">
        <v>0</v>
      </c>
      <c r="K33" s="137">
        <v>723305</v>
      </c>
      <c r="L33" s="137">
        <v>1228006</v>
      </c>
      <c r="M33" s="155">
        <v>1951311</v>
      </c>
      <c r="N33" s="137">
        <v>6393823</v>
      </c>
      <c r="O33" s="137">
        <v>319691</v>
      </c>
      <c r="P33" s="45">
        <v>1631620</v>
      </c>
      <c r="Q33" s="89">
        <v>30.518689679085583</v>
      </c>
      <c r="R33" s="165">
        <v>255753</v>
      </c>
      <c r="S33" s="46">
        <v>467552</v>
      </c>
      <c r="T33" s="487">
        <v>11.312559012033958</v>
      </c>
    </row>
    <row r="34" spans="1:20" ht="12.75">
      <c r="A34" s="130" t="s">
        <v>1470</v>
      </c>
      <c r="B34" s="457" t="s">
        <v>212</v>
      </c>
      <c r="C34" s="130" t="s">
        <v>1132</v>
      </c>
      <c r="D34" s="26">
        <v>25</v>
      </c>
      <c r="E34" s="44" t="s">
        <v>1425</v>
      </c>
      <c r="F34" s="26" t="s">
        <v>42</v>
      </c>
      <c r="G34" s="26" t="s">
        <v>76</v>
      </c>
      <c r="H34" s="26" t="s">
        <v>44</v>
      </c>
      <c r="I34" s="137">
        <v>0</v>
      </c>
      <c r="J34" s="137">
        <v>855086</v>
      </c>
      <c r="K34" s="137">
        <v>855086</v>
      </c>
      <c r="L34" s="137">
        <v>1483194</v>
      </c>
      <c r="M34" s="155">
        <v>2338280</v>
      </c>
      <c r="N34" s="137">
        <v>4840826</v>
      </c>
      <c r="O34" s="137">
        <v>242041</v>
      </c>
      <c r="P34" s="45">
        <v>2096239</v>
      </c>
      <c r="Q34" s="89">
        <v>48.30332674630321</v>
      </c>
      <c r="R34" s="165">
        <v>193633</v>
      </c>
      <c r="S34" s="46">
        <v>661453</v>
      </c>
      <c r="T34" s="487">
        <v>17.664051548227512</v>
      </c>
    </row>
    <row r="35" spans="1:20" s="149" customFormat="1" ht="12.75">
      <c r="A35" s="149" t="s">
        <v>320</v>
      </c>
      <c r="B35" s="458" t="s">
        <v>360</v>
      </c>
      <c r="C35" s="130" t="s">
        <v>1174</v>
      </c>
      <c r="D35" s="44">
        <v>18</v>
      </c>
      <c r="E35" s="44" t="s">
        <v>1425</v>
      </c>
      <c r="F35" s="26" t="s">
        <v>42</v>
      </c>
      <c r="G35" s="44" t="s">
        <v>76</v>
      </c>
      <c r="H35" s="44" t="s">
        <v>44</v>
      </c>
      <c r="I35" s="153">
        <v>43386</v>
      </c>
      <c r="J35" s="153">
        <v>2873423</v>
      </c>
      <c r="K35" s="153">
        <v>2916809</v>
      </c>
      <c r="L35" s="153">
        <v>1002658</v>
      </c>
      <c r="M35" s="155">
        <v>3919467</v>
      </c>
      <c r="N35" s="153">
        <v>7665565</v>
      </c>
      <c r="O35" s="153">
        <v>383278</v>
      </c>
      <c r="P35" s="45">
        <v>3536189</v>
      </c>
      <c r="Q35" s="89">
        <v>51.1308298866424</v>
      </c>
      <c r="R35" s="45">
        <v>306623</v>
      </c>
      <c r="S35" s="46">
        <v>2610186</v>
      </c>
      <c r="T35" s="487">
        <v>38.05080251749219</v>
      </c>
    </row>
    <row r="36" spans="1:20" ht="12.75">
      <c r="A36" s="130" t="s">
        <v>116</v>
      </c>
      <c r="B36" s="457" t="s">
        <v>120</v>
      </c>
      <c r="C36" s="130" t="s">
        <v>1180</v>
      </c>
      <c r="D36" s="26">
        <v>25</v>
      </c>
      <c r="E36" s="44" t="s">
        <v>1425</v>
      </c>
      <c r="F36" s="26" t="s">
        <v>42</v>
      </c>
      <c r="G36" s="26" t="s">
        <v>76</v>
      </c>
      <c r="H36" s="26" t="s">
        <v>44</v>
      </c>
      <c r="I36" s="137">
        <v>962411</v>
      </c>
      <c r="J36" s="137">
        <v>0</v>
      </c>
      <c r="K36" s="137">
        <v>962411</v>
      </c>
      <c r="L36" s="137">
        <v>57185</v>
      </c>
      <c r="M36" s="155">
        <v>1019596</v>
      </c>
      <c r="N36" s="137">
        <v>15581075</v>
      </c>
      <c r="O36" s="137">
        <v>779054</v>
      </c>
      <c r="P36" s="45">
        <v>240542</v>
      </c>
      <c r="Q36" s="89">
        <v>6.543810359683142</v>
      </c>
      <c r="R36" s="165">
        <v>623243</v>
      </c>
      <c r="S36" s="46">
        <v>339168</v>
      </c>
      <c r="T36" s="487">
        <v>6.1767946049935585</v>
      </c>
    </row>
    <row r="37" spans="1:20" ht="12.75">
      <c r="A37" s="130" t="s">
        <v>96</v>
      </c>
      <c r="B37" s="457" t="s">
        <v>97</v>
      </c>
      <c r="C37" s="130" t="s">
        <v>1124</v>
      </c>
      <c r="D37" s="26">
        <v>38</v>
      </c>
      <c r="E37" s="146"/>
      <c r="F37" s="26" t="s">
        <v>42</v>
      </c>
      <c r="G37" s="26" t="s">
        <v>76</v>
      </c>
      <c r="H37" s="26" t="s">
        <v>44</v>
      </c>
      <c r="I37" s="137">
        <v>67615</v>
      </c>
      <c r="J37" s="137">
        <v>190577</v>
      </c>
      <c r="K37" s="137">
        <v>258192</v>
      </c>
      <c r="L37" s="137">
        <v>1515995</v>
      </c>
      <c r="M37" s="155">
        <v>1774187</v>
      </c>
      <c r="N37" s="137">
        <v>6358711</v>
      </c>
      <c r="O37" s="137">
        <v>317936</v>
      </c>
      <c r="P37" s="45">
        <v>1456251</v>
      </c>
      <c r="Q37" s="89">
        <v>27.901676927918253</v>
      </c>
      <c r="R37" s="165">
        <v>254348</v>
      </c>
      <c r="S37" s="46">
        <v>3844</v>
      </c>
      <c r="T37" s="487">
        <v>4.060445584018522</v>
      </c>
    </row>
    <row r="38" spans="1:20" ht="12.75">
      <c r="A38" s="130" t="s">
        <v>98</v>
      </c>
      <c r="B38" s="457" t="s">
        <v>99</v>
      </c>
      <c r="C38" s="130" t="s">
        <v>1187</v>
      </c>
      <c r="D38" s="26">
        <v>25</v>
      </c>
      <c r="E38" s="44" t="s">
        <v>1425</v>
      </c>
      <c r="F38" s="26" t="s">
        <v>42</v>
      </c>
      <c r="G38" s="26" t="s">
        <v>76</v>
      </c>
      <c r="H38" s="26" t="s">
        <v>44</v>
      </c>
      <c r="I38" s="137">
        <v>22456</v>
      </c>
      <c r="J38" s="137">
        <v>399422</v>
      </c>
      <c r="K38" s="137">
        <v>421878</v>
      </c>
      <c r="L38" s="137">
        <v>563743</v>
      </c>
      <c r="M38" s="155">
        <v>985621</v>
      </c>
      <c r="N38" s="137">
        <v>4181091</v>
      </c>
      <c r="O38" s="137">
        <v>209055</v>
      </c>
      <c r="P38" s="45">
        <v>776566</v>
      </c>
      <c r="Q38" s="89">
        <v>23.5732970174531</v>
      </c>
      <c r="R38" s="165">
        <v>167244</v>
      </c>
      <c r="S38" s="46">
        <v>254634</v>
      </c>
      <c r="T38" s="487">
        <v>10.09014154439595</v>
      </c>
    </row>
    <row r="39" spans="1:20" ht="12.75">
      <c r="A39" s="130" t="s">
        <v>101</v>
      </c>
      <c r="B39" s="457" t="s">
        <v>102</v>
      </c>
      <c r="C39" s="130" t="s">
        <v>1119</v>
      </c>
      <c r="D39" s="26">
        <v>20</v>
      </c>
      <c r="E39" s="44" t="s">
        <v>1425</v>
      </c>
      <c r="F39" s="26" t="s">
        <v>42</v>
      </c>
      <c r="G39" s="26" t="s">
        <v>76</v>
      </c>
      <c r="H39" s="26" t="s">
        <v>44</v>
      </c>
      <c r="I39" s="137">
        <v>642197</v>
      </c>
      <c r="J39" s="137">
        <v>0</v>
      </c>
      <c r="K39" s="137">
        <v>642197</v>
      </c>
      <c r="L39" s="137">
        <v>6124947</v>
      </c>
      <c r="M39" s="155">
        <v>6767144</v>
      </c>
      <c r="N39" s="137">
        <v>10506855</v>
      </c>
      <c r="O39" s="137">
        <v>525343</v>
      </c>
      <c r="P39" s="45">
        <v>6241801</v>
      </c>
      <c r="Q39" s="89">
        <v>64.4069419440927</v>
      </c>
      <c r="R39" s="165">
        <v>420274</v>
      </c>
      <c r="S39" s="28">
        <v>221923</v>
      </c>
      <c r="T39" s="487">
        <v>6.112171529920228</v>
      </c>
    </row>
    <row r="40" spans="1:20" ht="12.75">
      <c r="A40" s="130" t="s">
        <v>926</v>
      </c>
      <c r="B40" s="457" t="s">
        <v>382</v>
      </c>
      <c r="C40" s="130" t="s">
        <v>1202</v>
      </c>
      <c r="D40" s="26">
        <v>14</v>
      </c>
      <c r="E40" s="44" t="s">
        <v>1425</v>
      </c>
      <c r="F40" s="26" t="s">
        <v>42</v>
      </c>
      <c r="G40" s="26" t="s">
        <v>76</v>
      </c>
      <c r="H40" s="26" t="s">
        <v>44</v>
      </c>
      <c r="I40" s="137">
        <v>51267</v>
      </c>
      <c r="J40" s="137">
        <v>71074</v>
      </c>
      <c r="K40" s="137">
        <v>122341</v>
      </c>
      <c r="L40" s="137">
        <v>663100</v>
      </c>
      <c r="M40" s="155">
        <v>785441</v>
      </c>
      <c r="N40" s="137">
        <v>2518986</v>
      </c>
      <c r="O40" s="137">
        <v>125949</v>
      </c>
      <c r="P40" s="45">
        <v>659492</v>
      </c>
      <c r="Q40" s="89">
        <v>31.180840226980223</v>
      </c>
      <c r="R40" s="165">
        <v>100759</v>
      </c>
      <c r="S40" s="46">
        <v>21582</v>
      </c>
      <c r="T40" s="487">
        <v>4.856755853347339</v>
      </c>
    </row>
    <row r="41" spans="1:20" ht="12.75">
      <c r="A41" s="130"/>
      <c r="B41" s="164"/>
      <c r="C41" s="130"/>
      <c r="D41" s="26"/>
      <c r="E41" s="26"/>
      <c r="F41" s="26"/>
      <c r="G41" s="26"/>
      <c r="H41" s="26"/>
      <c r="I41" s="137"/>
      <c r="J41" s="137"/>
      <c r="K41" s="137"/>
      <c r="L41" s="137"/>
      <c r="M41" s="155"/>
      <c r="N41" s="137"/>
      <c r="O41" s="137"/>
      <c r="P41" s="45"/>
      <c r="Q41" s="87"/>
      <c r="R41" s="165"/>
      <c r="S41" s="28"/>
      <c r="T41" s="29"/>
    </row>
    <row r="42" spans="1:18" s="152" customFormat="1" ht="12.75">
      <c r="A42" s="416" t="s">
        <v>1471</v>
      </c>
      <c r="B42" s="416"/>
      <c r="C42" s="416"/>
      <c r="D42" s="416"/>
      <c r="E42" s="147"/>
      <c r="F42" s="147"/>
      <c r="G42" s="147"/>
      <c r="H42" s="147"/>
      <c r="I42" s="158"/>
      <c r="J42" s="145"/>
      <c r="K42" s="145"/>
      <c r="L42" s="145"/>
      <c r="M42" s="145"/>
      <c r="N42" s="145"/>
      <c r="O42" s="145"/>
      <c r="P42" s="145"/>
      <c r="Q42" s="145"/>
      <c r="R42" s="145"/>
    </row>
    <row r="43" spans="1:20" ht="12.75">
      <c r="A43" s="513" t="s">
        <v>65</v>
      </c>
      <c r="B43" s="514"/>
      <c r="C43" s="514"/>
      <c r="D43" s="514"/>
      <c r="E43" s="514"/>
      <c r="F43" s="514"/>
      <c r="G43" s="514"/>
      <c r="H43" s="514"/>
      <c r="I43" s="514"/>
      <c r="J43" s="514"/>
      <c r="K43" s="514"/>
      <c r="L43" s="514"/>
      <c r="M43" s="514"/>
      <c r="N43" s="514"/>
      <c r="O43" s="514"/>
      <c r="P43" s="514"/>
      <c r="Q43" s="514"/>
      <c r="R43" s="514"/>
      <c r="S43" s="514"/>
      <c r="T43" s="514"/>
    </row>
    <row r="44" spans="1:20" ht="12.75">
      <c r="A44" s="514"/>
      <c r="B44" s="514"/>
      <c r="C44" s="514"/>
      <c r="D44" s="514"/>
      <c r="E44" s="514"/>
      <c r="F44" s="514"/>
      <c r="G44" s="514"/>
      <c r="H44" s="514"/>
      <c r="I44" s="514"/>
      <c r="J44" s="514"/>
      <c r="K44" s="514"/>
      <c r="L44" s="514"/>
      <c r="M44" s="514"/>
      <c r="N44" s="514"/>
      <c r="O44" s="514"/>
      <c r="P44" s="514"/>
      <c r="Q44" s="514"/>
      <c r="R44" s="514"/>
      <c r="S44" s="514"/>
      <c r="T44" s="514"/>
    </row>
    <row r="45" spans="1:20" ht="12.75">
      <c r="A45" s="148" t="s">
        <v>1221</v>
      </c>
      <c r="B45" s="175"/>
      <c r="C45" s="175"/>
      <c r="D45" s="175"/>
      <c r="E45" s="175"/>
      <c r="F45" s="175"/>
      <c r="G45" s="175"/>
      <c r="H45" s="175"/>
      <c r="I45" s="175"/>
      <c r="J45" s="175"/>
      <c r="K45" s="175"/>
      <c r="L45" s="175"/>
      <c r="M45" s="176"/>
      <c r="N45" s="177"/>
      <c r="O45" s="177"/>
      <c r="P45" s="177"/>
      <c r="Q45" s="177"/>
      <c r="R45" s="177"/>
      <c r="S45" s="177"/>
      <c r="T45" s="148"/>
    </row>
    <row r="46" spans="1:18" ht="12.75">
      <c r="A46" s="457" t="s">
        <v>1432</v>
      </c>
      <c r="B46" s="178"/>
      <c r="C46" s="178"/>
      <c r="D46" s="178"/>
      <c r="E46" s="178"/>
      <c r="F46" s="178"/>
      <c r="G46" s="178"/>
      <c r="H46" s="178"/>
      <c r="I46" s="178"/>
      <c r="J46" s="178"/>
      <c r="K46" s="178"/>
      <c r="L46" s="178"/>
      <c r="M46" s="161"/>
      <c r="O46" s="178"/>
      <c r="P46" s="178"/>
      <c r="Q46" s="178"/>
      <c r="R46" s="178"/>
    </row>
    <row r="47" spans="1:18" ht="12.75">
      <c r="A47" s="130"/>
      <c r="B47" s="178"/>
      <c r="C47" s="178"/>
      <c r="D47" s="178"/>
      <c r="E47" s="178"/>
      <c r="F47" s="178"/>
      <c r="G47" s="178"/>
      <c r="H47" s="178"/>
      <c r="I47" s="178"/>
      <c r="J47" s="178"/>
      <c r="K47" s="178"/>
      <c r="L47" s="178"/>
      <c r="M47" s="161"/>
      <c r="N47" s="130"/>
      <c r="O47" s="130"/>
      <c r="P47" s="130"/>
      <c r="Q47" s="178"/>
      <c r="R47" s="178"/>
    </row>
    <row r="48" spans="1:18" ht="12.75">
      <c r="A48" s="130"/>
      <c r="B48" s="179"/>
      <c r="C48" s="179"/>
      <c r="M48" s="161"/>
      <c r="O48" s="178"/>
      <c r="P48" s="178"/>
      <c r="Q48" s="178"/>
      <c r="R48" s="178"/>
    </row>
    <row r="49" spans="1:13" ht="12.75">
      <c r="A49" s="180"/>
      <c r="B49" s="181"/>
      <c r="C49" s="181"/>
      <c r="M49" s="161"/>
    </row>
    <row r="50" spans="1:18" ht="12.75">
      <c r="A50" s="135"/>
      <c r="M50" s="161"/>
      <c r="O50" s="182"/>
      <c r="P50" s="182"/>
      <c r="Q50" s="182"/>
      <c r="R50" s="182"/>
    </row>
    <row r="51" spans="1:13" ht="12.75">
      <c r="A51" s="135"/>
      <c r="M51" s="161"/>
    </row>
    <row r="52" ht="12.75">
      <c r="M52" s="161"/>
    </row>
    <row r="53" spans="1:13" ht="12.75">
      <c r="A53" s="161" t="s">
        <v>383</v>
      </c>
      <c r="M53" s="161"/>
    </row>
    <row r="54" ht="12.75">
      <c r="M54" s="158"/>
    </row>
    <row r="55" ht="12.75">
      <c r="M55" s="161"/>
    </row>
    <row r="56" ht="12.75">
      <c r="M56" s="161"/>
    </row>
    <row r="57" ht="12.75">
      <c r="M57" s="161"/>
    </row>
    <row r="58" ht="12.75">
      <c r="M58" s="161"/>
    </row>
    <row r="59" ht="12.75">
      <c r="M59" s="161"/>
    </row>
    <row r="60" spans="2:18" ht="12.75">
      <c r="B60" s="183"/>
      <c r="C60" s="183"/>
      <c r="D60" s="183"/>
      <c r="E60" s="183"/>
      <c r="F60" s="183"/>
      <c r="G60" s="183"/>
      <c r="H60" s="183"/>
      <c r="I60" s="183"/>
      <c r="J60" s="183"/>
      <c r="K60" s="183"/>
      <c r="L60" s="183"/>
      <c r="M60" s="161"/>
      <c r="O60" s="181"/>
      <c r="P60" s="181"/>
      <c r="Q60" s="181"/>
      <c r="R60" s="181"/>
    </row>
    <row r="61" spans="2:18" ht="12.75">
      <c r="B61" s="181"/>
      <c r="C61" s="181"/>
      <c r="D61" s="181"/>
      <c r="E61" s="181"/>
      <c r="F61" s="181"/>
      <c r="G61" s="181"/>
      <c r="H61" s="181"/>
      <c r="I61" s="181"/>
      <c r="J61" s="181"/>
      <c r="K61" s="181"/>
      <c r="L61" s="181"/>
      <c r="M61" s="161"/>
      <c r="O61" s="181"/>
      <c r="P61" s="181"/>
      <c r="Q61" s="181"/>
      <c r="R61" s="181"/>
    </row>
    <row r="62" spans="2:13" ht="12.75">
      <c r="B62" s="181"/>
      <c r="C62" s="181"/>
      <c r="D62" s="181"/>
      <c r="E62" s="181"/>
      <c r="F62" s="181"/>
      <c r="G62" s="181"/>
      <c r="H62" s="181"/>
      <c r="I62" s="181"/>
      <c r="J62" s="181"/>
      <c r="K62" s="181"/>
      <c r="L62" s="181"/>
      <c r="M62" s="161"/>
    </row>
    <row r="63" ht="12.75">
      <c r="M63" s="161"/>
    </row>
    <row r="64" ht="12.75">
      <c r="M64" s="161"/>
    </row>
    <row r="65" ht="12.75">
      <c r="M65" s="161"/>
    </row>
    <row r="66" spans="13:18" ht="12.75">
      <c r="M66" s="161"/>
      <c r="O66" s="181"/>
      <c r="P66" s="181"/>
      <c r="Q66" s="181"/>
      <c r="R66" s="181"/>
    </row>
    <row r="67" spans="1:18" ht="12.75">
      <c r="A67" s="181"/>
      <c r="B67" s="184"/>
      <c r="C67" s="184"/>
      <c r="D67" s="184"/>
      <c r="E67" s="184"/>
      <c r="F67" s="184"/>
      <c r="G67" s="184"/>
      <c r="H67" s="184"/>
      <c r="I67" s="184"/>
      <c r="J67" s="184"/>
      <c r="K67" s="184"/>
      <c r="L67" s="184"/>
      <c r="M67" s="161"/>
      <c r="O67" s="183"/>
      <c r="P67" s="183"/>
      <c r="Q67" s="183"/>
      <c r="R67" s="183"/>
    </row>
    <row r="68" spans="1:18" ht="12.75">
      <c r="A68" s="139"/>
      <c r="B68" s="139"/>
      <c r="C68" s="139"/>
      <c r="D68" s="139"/>
      <c r="E68" s="139"/>
      <c r="F68" s="139"/>
      <c r="G68" s="139"/>
      <c r="H68" s="139"/>
      <c r="I68" s="139"/>
      <c r="J68" s="139"/>
      <c r="K68" s="139"/>
      <c r="L68" s="139"/>
      <c r="M68" s="185"/>
      <c r="N68" s="183"/>
      <c r="O68" s="183"/>
      <c r="P68" s="183"/>
      <c r="Q68" s="183"/>
      <c r="R68" s="183"/>
    </row>
    <row r="69" spans="1:18" ht="12.75">
      <c r="A69" s="139"/>
      <c r="B69" s="139"/>
      <c r="C69" s="139"/>
      <c r="D69" s="139"/>
      <c r="E69" s="139"/>
      <c r="F69" s="139"/>
      <c r="G69" s="139"/>
      <c r="H69" s="139"/>
      <c r="I69" s="139"/>
      <c r="J69" s="139"/>
      <c r="K69" s="139"/>
      <c r="L69" s="139"/>
      <c r="M69" s="185"/>
      <c r="N69" s="183"/>
      <c r="O69" s="183"/>
      <c r="P69" s="183"/>
      <c r="Q69" s="183"/>
      <c r="R69" s="183"/>
    </row>
    <row r="70" spans="1:18" ht="12.75">
      <c r="A70" s="139"/>
      <c r="B70" s="139"/>
      <c r="C70" s="139"/>
      <c r="D70" s="139"/>
      <c r="E70" s="139"/>
      <c r="F70" s="139"/>
      <c r="G70" s="139"/>
      <c r="H70" s="139"/>
      <c r="I70" s="139"/>
      <c r="J70" s="139"/>
      <c r="K70" s="139"/>
      <c r="L70" s="139"/>
      <c r="M70" s="185"/>
      <c r="N70" s="183"/>
      <c r="O70" s="183"/>
      <c r="P70" s="183"/>
      <c r="Q70" s="183"/>
      <c r="R70" s="183"/>
    </row>
    <row r="71" spans="1:18" ht="12.75">
      <c r="A71" s="139"/>
      <c r="B71" s="139"/>
      <c r="C71" s="139"/>
      <c r="D71" s="139"/>
      <c r="E71" s="139"/>
      <c r="F71" s="139"/>
      <c r="G71" s="139"/>
      <c r="H71" s="139"/>
      <c r="I71" s="139"/>
      <c r="J71" s="139"/>
      <c r="K71" s="139"/>
      <c r="L71" s="139"/>
      <c r="M71" s="185"/>
      <c r="N71" s="183"/>
      <c r="O71" s="183"/>
      <c r="P71" s="183"/>
      <c r="Q71" s="183"/>
      <c r="R71" s="183"/>
    </row>
    <row r="72" spans="1:18" ht="12.75">
      <c r="A72" s="139"/>
      <c r="B72" s="139"/>
      <c r="C72" s="139"/>
      <c r="D72" s="139"/>
      <c r="E72" s="139"/>
      <c r="F72" s="139"/>
      <c r="G72" s="139"/>
      <c r="H72" s="139"/>
      <c r="I72" s="139"/>
      <c r="J72" s="139"/>
      <c r="K72" s="139"/>
      <c r="L72" s="139"/>
      <c r="M72" s="185"/>
      <c r="N72" s="183"/>
      <c r="O72" s="183"/>
      <c r="P72" s="183"/>
      <c r="Q72" s="183"/>
      <c r="R72" s="183"/>
    </row>
    <row r="73" spans="1:18" ht="12.75">
      <c r="A73" s="139"/>
      <c r="B73" s="139"/>
      <c r="C73" s="139"/>
      <c r="D73" s="139"/>
      <c r="E73" s="139"/>
      <c r="F73" s="139"/>
      <c r="G73" s="139"/>
      <c r="H73" s="139"/>
      <c r="I73" s="139"/>
      <c r="J73" s="139"/>
      <c r="K73" s="139"/>
      <c r="L73" s="139"/>
      <c r="M73" s="185"/>
      <c r="N73" s="183"/>
      <c r="O73" s="183"/>
      <c r="P73" s="183"/>
      <c r="Q73" s="183"/>
      <c r="R73" s="183"/>
    </row>
    <row r="74" spans="1:18" ht="12.75">
      <c r="A74" s="139"/>
      <c r="B74" s="139"/>
      <c r="C74" s="139"/>
      <c r="D74" s="139"/>
      <c r="E74" s="139"/>
      <c r="F74" s="139"/>
      <c r="G74" s="139"/>
      <c r="H74" s="139"/>
      <c r="I74" s="139"/>
      <c r="J74" s="139"/>
      <c r="K74" s="139"/>
      <c r="L74" s="139"/>
      <c r="M74" s="185"/>
      <c r="N74" s="183"/>
      <c r="O74" s="183"/>
      <c r="P74" s="183"/>
      <c r="Q74" s="183"/>
      <c r="R74" s="183"/>
    </row>
    <row r="75" spans="1:18" ht="12.75">
      <c r="A75" s="139"/>
      <c r="B75" s="139"/>
      <c r="C75" s="139"/>
      <c r="D75" s="139"/>
      <c r="E75" s="139"/>
      <c r="F75" s="139"/>
      <c r="G75" s="139"/>
      <c r="H75" s="139"/>
      <c r="I75" s="139"/>
      <c r="J75" s="139"/>
      <c r="K75" s="139"/>
      <c r="L75" s="139"/>
      <c r="M75" s="185"/>
      <c r="N75" s="183"/>
      <c r="O75" s="183"/>
      <c r="P75" s="183"/>
      <c r="Q75" s="183"/>
      <c r="R75" s="183"/>
    </row>
    <row r="76" spans="1:18" ht="12.75">
      <c r="A76" s="139"/>
      <c r="B76" s="139"/>
      <c r="C76" s="139"/>
      <c r="D76" s="139"/>
      <c r="E76" s="139"/>
      <c r="F76" s="139"/>
      <c r="G76" s="139"/>
      <c r="H76" s="139"/>
      <c r="I76" s="139"/>
      <c r="J76" s="139"/>
      <c r="K76" s="139"/>
      <c r="L76" s="139"/>
      <c r="M76" s="185"/>
      <c r="N76" s="183"/>
      <c r="O76" s="183"/>
      <c r="P76" s="183"/>
      <c r="Q76" s="183"/>
      <c r="R76" s="183"/>
    </row>
    <row r="77" spans="1:18" ht="12.75">
      <c r="A77" s="139"/>
      <c r="B77" s="139"/>
      <c r="C77" s="139"/>
      <c r="D77" s="139"/>
      <c r="E77" s="139"/>
      <c r="F77" s="139"/>
      <c r="G77" s="139"/>
      <c r="H77" s="139"/>
      <c r="I77" s="139"/>
      <c r="J77" s="139"/>
      <c r="K77" s="139"/>
      <c r="L77" s="139"/>
      <c r="M77" s="185"/>
      <c r="N77" s="183"/>
      <c r="O77" s="183"/>
      <c r="P77" s="183"/>
      <c r="Q77" s="183"/>
      <c r="R77" s="183"/>
    </row>
    <row r="78" spans="1:18" ht="12.75">
      <c r="A78" s="139"/>
      <c r="B78" s="139"/>
      <c r="C78" s="139"/>
      <c r="D78" s="139"/>
      <c r="E78" s="139"/>
      <c r="F78" s="139"/>
      <c r="G78" s="139"/>
      <c r="H78" s="139"/>
      <c r="I78" s="139"/>
      <c r="J78" s="139"/>
      <c r="K78" s="139"/>
      <c r="L78" s="139"/>
      <c r="M78" s="185"/>
      <c r="N78" s="183"/>
      <c r="O78" s="183"/>
      <c r="P78" s="183"/>
      <c r="Q78" s="183"/>
      <c r="R78" s="183"/>
    </row>
    <row r="79" spans="1:18" ht="12.75">
      <c r="A79" s="139"/>
      <c r="B79" s="139"/>
      <c r="C79" s="139"/>
      <c r="D79" s="139"/>
      <c r="E79" s="139"/>
      <c r="F79" s="139"/>
      <c r="G79" s="139"/>
      <c r="H79" s="139"/>
      <c r="I79" s="139"/>
      <c r="J79" s="139"/>
      <c r="K79" s="139"/>
      <c r="L79" s="139"/>
      <c r="M79" s="185"/>
      <c r="N79" s="183"/>
      <c r="O79" s="183"/>
      <c r="P79" s="183"/>
      <c r="Q79" s="183"/>
      <c r="R79" s="183"/>
    </row>
    <row r="80" spans="1:18" ht="12.75">
      <c r="A80" s="139"/>
      <c r="B80" s="139"/>
      <c r="C80" s="139"/>
      <c r="D80" s="139"/>
      <c r="E80" s="139"/>
      <c r="F80" s="139"/>
      <c r="G80" s="139"/>
      <c r="H80" s="139"/>
      <c r="I80" s="139"/>
      <c r="J80" s="139"/>
      <c r="K80" s="139"/>
      <c r="L80" s="139"/>
      <c r="M80" s="185"/>
      <c r="N80" s="183"/>
      <c r="O80" s="183"/>
      <c r="P80" s="183"/>
      <c r="Q80" s="183"/>
      <c r="R80" s="183"/>
    </row>
    <row r="81" spans="1:18" ht="12.75">
      <c r="A81" s="139"/>
      <c r="B81" s="139"/>
      <c r="C81" s="139"/>
      <c r="D81" s="139"/>
      <c r="E81" s="139"/>
      <c r="F81" s="139"/>
      <c r="G81" s="139"/>
      <c r="H81" s="139"/>
      <c r="I81" s="139"/>
      <c r="J81" s="139"/>
      <c r="K81" s="139"/>
      <c r="L81" s="139"/>
      <c r="M81" s="186"/>
      <c r="N81" s="181"/>
      <c r="O81" s="181"/>
      <c r="P81" s="181"/>
      <c r="Q81" s="181"/>
      <c r="R81" s="181"/>
    </row>
    <row r="82" spans="1:12" ht="12.75">
      <c r="A82" s="181"/>
      <c r="B82" s="181"/>
      <c r="C82" s="181"/>
      <c r="D82" s="181"/>
      <c r="E82" s="181"/>
      <c r="F82" s="181"/>
      <c r="G82" s="181"/>
      <c r="H82" s="181"/>
      <c r="I82" s="181"/>
      <c r="J82" s="181"/>
      <c r="K82" s="181"/>
      <c r="L82" s="181"/>
    </row>
    <row r="83" spans="1:12" ht="12.75">
      <c r="A83" s="187"/>
      <c r="B83" s="187"/>
      <c r="C83" s="187"/>
      <c r="D83" s="187"/>
      <c r="E83" s="187"/>
      <c r="F83" s="187"/>
      <c r="G83" s="187"/>
      <c r="H83" s="187"/>
      <c r="I83" s="187"/>
      <c r="J83" s="187"/>
      <c r="K83" s="187"/>
      <c r="L83" s="187"/>
    </row>
  </sheetData>
  <mergeCells count="4">
    <mergeCell ref="A43:T44"/>
    <mergeCell ref="A8:T9"/>
    <mergeCell ref="A30:T30"/>
    <mergeCell ref="A29:T29"/>
  </mergeCells>
  <printOptions horizontalCentered="1"/>
  <pageMargins left="0.5" right="0.5" top="0.5" bottom="0.5" header="0.5" footer="0.5"/>
  <pageSetup fitToHeight="0" fitToWidth="1" horizontalDpi="600" verticalDpi="600" orientation="landscape" paperSize="5" scale="88" r:id="rId1"/>
  <ignoredErrors>
    <ignoredError sqref="A7:R7 S7:T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W124"/>
  <sheetViews>
    <sheetView zoomScale="90" zoomScaleNormal="90" workbookViewId="0" topLeftCell="A1">
      <pane ySplit="7" topLeftCell="A41" activePane="bottomLeft" state="frozen"/>
      <selection pane="bottomLeft" activeCell="D51" sqref="D51"/>
    </sheetView>
  </sheetViews>
  <sheetFormatPr defaultColWidth="9.140625" defaultRowHeight="12.75"/>
  <cols>
    <col min="1" max="1" width="43.8515625" style="5" customWidth="1"/>
    <col min="2" max="2" width="11.421875" style="5" customWidth="1"/>
    <col min="3" max="3" width="11.00390625" style="5" customWidth="1"/>
    <col min="4" max="4" width="5.00390625" style="5" customWidth="1"/>
    <col min="5" max="5" width="6.8515625" style="35" bestFit="1" customWidth="1"/>
    <col min="6" max="6" width="6.28125" style="5" customWidth="1"/>
    <col min="7" max="7" width="4.421875" style="5" customWidth="1"/>
    <col min="8" max="8" width="7.7109375" style="5" customWidth="1"/>
    <col min="9" max="9" width="9.421875" style="5" customWidth="1"/>
    <col min="10" max="10" width="8.8515625" style="5" bestFit="1" customWidth="1"/>
    <col min="11" max="11" width="9.7109375" style="5" bestFit="1" customWidth="1"/>
    <col min="12" max="12" width="10.00390625" style="5" customWidth="1"/>
    <col min="13" max="13" width="9.7109375" style="5" bestFit="1" customWidth="1"/>
    <col min="14" max="14" width="11.00390625" style="5" bestFit="1" customWidth="1"/>
    <col min="15" max="15" width="12.00390625" style="5" bestFit="1" customWidth="1"/>
    <col min="16" max="16" width="9.7109375" style="5" customWidth="1"/>
    <col min="17" max="17" width="9.140625" style="5" customWidth="1"/>
    <col min="18" max="18" width="10.7109375" style="5" customWidth="1"/>
    <col min="19" max="19" width="10.140625" style="2" bestFit="1" customWidth="1"/>
    <col min="20" max="20" width="7.8515625" style="2" bestFit="1" customWidth="1"/>
    <col min="21" max="21" width="9.8515625" style="2" customWidth="1"/>
    <col min="22" max="22" width="9.140625" style="2" customWidth="1"/>
    <col min="23" max="23" width="10.140625" style="2" bestFit="1" customWidth="1"/>
    <col min="24" max="16384" width="9.140625" style="2" customWidth="1"/>
  </cols>
  <sheetData>
    <row r="1" spans="1:20" s="1" customFormat="1" ht="15.75" customHeight="1">
      <c r="A1" s="518" t="s">
        <v>1225</v>
      </c>
      <c r="B1" s="519"/>
      <c r="C1" s="519"/>
      <c r="D1" s="519"/>
      <c r="E1" s="519"/>
      <c r="F1" s="519"/>
      <c r="G1" s="519"/>
      <c r="H1" s="519"/>
      <c r="I1" s="519"/>
      <c r="J1" s="519"/>
      <c r="K1" s="519"/>
      <c r="L1" s="519"/>
      <c r="M1" s="519"/>
      <c r="N1" s="519"/>
      <c r="O1" s="519"/>
      <c r="P1" s="519"/>
      <c r="Q1" s="519"/>
      <c r="R1" s="519"/>
      <c r="S1" s="519"/>
      <c r="T1" s="519"/>
    </row>
    <row r="2" spans="1:5" s="1" customFormat="1" ht="15.75" customHeight="1">
      <c r="A2" s="16"/>
      <c r="E2" s="31"/>
    </row>
    <row r="3" spans="1:20" s="1" customFormat="1" ht="15.75" customHeight="1">
      <c r="A3" s="520" t="s">
        <v>129</v>
      </c>
      <c r="B3" s="521"/>
      <c r="C3" s="521"/>
      <c r="D3" s="521"/>
      <c r="E3" s="521"/>
      <c r="F3" s="521"/>
      <c r="G3" s="521"/>
      <c r="H3" s="521"/>
      <c r="I3" s="521"/>
      <c r="J3" s="521"/>
      <c r="K3" s="521"/>
      <c r="L3" s="521"/>
      <c r="M3" s="521"/>
      <c r="N3" s="521"/>
      <c r="O3" s="521"/>
      <c r="P3" s="521"/>
      <c r="Q3" s="521"/>
      <c r="R3" s="521"/>
      <c r="S3" s="521"/>
      <c r="T3" s="521"/>
    </row>
    <row r="4" spans="1:20" s="1" customFormat="1" ht="15">
      <c r="A4" s="522" t="s">
        <v>130</v>
      </c>
      <c r="B4" s="523"/>
      <c r="C4" s="523"/>
      <c r="D4" s="523"/>
      <c r="E4" s="523"/>
      <c r="F4" s="523"/>
      <c r="G4" s="523"/>
      <c r="H4" s="523"/>
      <c r="I4" s="523"/>
      <c r="J4" s="523"/>
      <c r="K4" s="523"/>
      <c r="L4" s="523"/>
      <c r="M4" s="523"/>
      <c r="N4" s="523"/>
      <c r="O4" s="523"/>
      <c r="P4" s="523"/>
      <c r="Q4" s="523"/>
      <c r="R4" s="523"/>
      <c r="S4" s="523"/>
      <c r="T4" s="523"/>
    </row>
    <row r="5" spans="1:18" s="1" customFormat="1" ht="8.25" customHeight="1">
      <c r="A5" s="15"/>
      <c r="B5" s="14"/>
      <c r="C5" s="14"/>
      <c r="D5" s="14"/>
      <c r="E5" s="31"/>
      <c r="F5" s="14"/>
      <c r="G5" s="14"/>
      <c r="H5" s="14"/>
      <c r="I5" s="14"/>
      <c r="J5" s="14"/>
      <c r="K5" s="14"/>
      <c r="L5" s="14"/>
      <c r="M5" s="14"/>
      <c r="N5" s="14"/>
      <c r="O5" s="14"/>
      <c r="P5" s="14"/>
      <c r="Q5" s="14"/>
      <c r="R5" s="14"/>
    </row>
    <row r="6" spans="1:20" s="120" customFormat="1" ht="67.5">
      <c r="A6" s="478" t="s">
        <v>1480</v>
      </c>
      <c r="B6" s="115" t="s">
        <v>3</v>
      </c>
      <c r="C6" s="115" t="s">
        <v>6</v>
      </c>
      <c r="D6" s="116" t="s">
        <v>10</v>
      </c>
      <c r="E6" s="117" t="s">
        <v>755</v>
      </c>
      <c r="F6" s="116" t="s">
        <v>13</v>
      </c>
      <c r="G6" s="116" t="s">
        <v>14</v>
      </c>
      <c r="H6" s="117" t="s">
        <v>16</v>
      </c>
      <c r="I6" s="118" t="s">
        <v>936</v>
      </c>
      <c r="J6" s="118" t="s">
        <v>19</v>
      </c>
      <c r="K6" s="118" t="s">
        <v>21</v>
      </c>
      <c r="L6" s="118" t="s">
        <v>106</v>
      </c>
      <c r="M6" s="125" t="s">
        <v>111</v>
      </c>
      <c r="N6" s="125" t="s">
        <v>107</v>
      </c>
      <c r="O6" s="125" t="s">
        <v>1222</v>
      </c>
      <c r="P6" s="125" t="s">
        <v>108</v>
      </c>
      <c r="Q6" s="125" t="s">
        <v>109</v>
      </c>
      <c r="R6" s="125" t="s">
        <v>1223</v>
      </c>
      <c r="S6" s="119" t="s">
        <v>112</v>
      </c>
      <c r="T6" s="119" t="s">
        <v>110</v>
      </c>
    </row>
    <row r="7" spans="1:20" s="30" customFormat="1" ht="15" customHeight="1" thickBot="1">
      <c r="A7" s="121" t="s">
        <v>4</v>
      </c>
      <c r="B7" s="121" t="s">
        <v>5</v>
      </c>
      <c r="C7" s="121" t="s">
        <v>7</v>
      </c>
      <c r="D7" s="122" t="s">
        <v>8</v>
      </c>
      <c r="E7" s="122" t="s">
        <v>9</v>
      </c>
      <c r="F7" s="122" t="s">
        <v>12</v>
      </c>
      <c r="G7" s="122" t="s">
        <v>15</v>
      </c>
      <c r="H7" s="122" t="s">
        <v>17</v>
      </c>
      <c r="I7" s="123" t="s">
        <v>18</v>
      </c>
      <c r="J7" s="123" t="s">
        <v>20</v>
      </c>
      <c r="K7" s="123" t="s">
        <v>22</v>
      </c>
      <c r="L7" s="123" t="s">
        <v>24</v>
      </c>
      <c r="M7" s="123" t="s">
        <v>26</v>
      </c>
      <c r="N7" s="123" t="s">
        <v>28</v>
      </c>
      <c r="O7" s="123" t="s">
        <v>69</v>
      </c>
      <c r="P7" s="123" t="s">
        <v>71</v>
      </c>
      <c r="Q7" s="123" t="s">
        <v>72</v>
      </c>
      <c r="R7" s="123" t="s">
        <v>73</v>
      </c>
      <c r="S7" s="124" t="s">
        <v>74</v>
      </c>
      <c r="T7" s="124" t="s">
        <v>75</v>
      </c>
    </row>
    <row r="8" spans="1:20" ht="15.75" customHeight="1" thickTop="1">
      <c r="A8" s="511"/>
      <c r="B8" s="511"/>
      <c r="C8" s="511"/>
      <c r="D8" s="511"/>
      <c r="E8" s="511"/>
      <c r="F8" s="511"/>
      <c r="G8" s="511"/>
      <c r="H8" s="511"/>
      <c r="I8" s="511"/>
      <c r="J8" s="511"/>
      <c r="K8" s="511"/>
      <c r="L8" s="511"/>
      <c r="M8" s="511"/>
      <c r="N8" s="511"/>
      <c r="O8" s="511"/>
      <c r="P8" s="511"/>
      <c r="Q8" s="511"/>
      <c r="R8" s="511"/>
      <c r="S8" s="511"/>
      <c r="T8" s="511"/>
    </row>
    <row r="9" spans="1:20" ht="12.75">
      <c r="A9" s="199" t="s">
        <v>931</v>
      </c>
      <c r="B9" s="96"/>
      <c r="C9" s="96"/>
      <c r="D9" s="97"/>
      <c r="E9" s="97"/>
      <c r="F9" s="97"/>
      <c r="G9" s="97"/>
      <c r="H9" s="97"/>
      <c r="I9" s="163">
        <v>103618369</v>
      </c>
      <c r="J9" s="163">
        <v>10024813</v>
      </c>
      <c r="K9" s="163">
        <v>113643182</v>
      </c>
      <c r="L9" s="163">
        <v>120291810</v>
      </c>
      <c r="M9" s="163">
        <v>233934992</v>
      </c>
      <c r="N9" s="163">
        <v>1161201070</v>
      </c>
      <c r="O9" s="464">
        <v>58060053</v>
      </c>
      <c r="P9" s="98">
        <v>175874939</v>
      </c>
      <c r="Q9" s="99">
        <v>20.145950433889972</v>
      </c>
      <c r="R9" s="464">
        <v>46448043</v>
      </c>
      <c r="S9" s="100">
        <v>67195139</v>
      </c>
      <c r="T9" s="101">
        <v>9.786692842093231</v>
      </c>
    </row>
    <row r="10" spans="1:20" s="39" customFormat="1" ht="15.75" customHeight="1">
      <c r="A10" s="86" t="s">
        <v>1360</v>
      </c>
      <c r="B10" s="139" t="s">
        <v>293</v>
      </c>
      <c r="C10" s="130" t="s">
        <v>1096</v>
      </c>
      <c r="D10" s="26">
        <v>50</v>
      </c>
      <c r="E10" s="188"/>
      <c r="F10" s="26" t="s">
        <v>48</v>
      </c>
      <c r="G10" s="26" t="s">
        <v>76</v>
      </c>
      <c r="H10" s="26" t="s">
        <v>67</v>
      </c>
      <c r="I10" s="206"/>
      <c r="J10" s="206"/>
      <c r="K10" s="206"/>
      <c r="L10" s="206"/>
      <c r="M10" s="206"/>
      <c r="N10" s="206"/>
      <c r="O10" s="45"/>
      <c r="P10" s="45"/>
      <c r="Q10" s="45"/>
      <c r="R10" s="45"/>
      <c r="S10" s="46"/>
      <c r="T10" s="209"/>
    </row>
    <row r="11" spans="1:20" s="39" customFormat="1" ht="15.75" customHeight="1">
      <c r="A11" s="457" t="s">
        <v>1361</v>
      </c>
      <c r="B11" s="139" t="s">
        <v>437</v>
      </c>
      <c r="C11" s="130" t="s">
        <v>981</v>
      </c>
      <c r="D11" s="26">
        <v>216</v>
      </c>
      <c r="E11" s="188"/>
      <c r="F11" s="26" t="s">
        <v>48</v>
      </c>
      <c r="G11" s="26" t="s">
        <v>76</v>
      </c>
      <c r="H11" s="26" t="s">
        <v>67</v>
      </c>
      <c r="I11" s="206"/>
      <c r="J11" s="206"/>
      <c r="K11" s="206"/>
      <c r="L11" s="206"/>
      <c r="M11" s="206"/>
      <c r="N11" s="206"/>
      <c r="O11" s="206"/>
      <c r="P11" s="206"/>
      <c r="Q11" s="207"/>
      <c r="R11" s="206"/>
      <c r="S11" s="208"/>
      <c r="T11" s="209"/>
    </row>
    <row r="12" spans="1:20" s="39" customFormat="1" ht="15.75" customHeight="1">
      <c r="A12" s="457" t="s">
        <v>1473</v>
      </c>
      <c r="B12" s="139" t="s">
        <v>152</v>
      </c>
      <c r="C12" s="130" t="s">
        <v>994</v>
      </c>
      <c r="D12" s="26">
        <v>113</v>
      </c>
      <c r="E12" s="188"/>
      <c r="F12" s="26" t="s">
        <v>48</v>
      </c>
      <c r="G12" s="26" t="s">
        <v>76</v>
      </c>
      <c r="H12" s="26" t="s">
        <v>67</v>
      </c>
      <c r="I12" s="206"/>
      <c r="J12" s="206"/>
      <c r="K12" s="206"/>
      <c r="L12" s="206"/>
      <c r="M12" s="206"/>
      <c r="N12" s="206"/>
      <c r="O12" s="206"/>
      <c r="P12" s="206"/>
      <c r="Q12" s="207"/>
      <c r="R12" s="206"/>
      <c r="S12" s="208"/>
      <c r="T12" s="209"/>
    </row>
    <row r="13" spans="1:20" s="39" customFormat="1" ht="12.75">
      <c r="A13" s="457" t="s">
        <v>1364</v>
      </c>
      <c r="B13" s="139" t="s">
        <v>155</v>
      </c>
      <c r="C13" s="130" t="s">
        <v>995</v>
      </c>
      <c r="D13" s="26">
        <v>313</v>
      </c>
      <c r="E13" s="188"/>
      <c r="F13" s="26" t="s">
        <v>48</v>
      </c>
      <c r="G13" s="26" t="s">
        <v>76</v>
      </c>
      <c r="H13" s="26" t="s">
        <v>67</v>
      </c>
      <c r="I13" s="206"/>
      <c r="J13" s="206"/>
      <c r="K13" s="206"/>
      <c r="L13" s="206"/>
      <c r="M13" s="206"/>
      <c r="N13" s="206"/>
      <c r="O13" s="206"/>
      <c r="P13" s="206"/>
      <c r="Q13" s="207"/>
      <c r="R13" s="206"/>
      <c r="S13" s="208"/>
      <c r="T13" s="209"/>
    </row>
    <row r="14" spans="1:20" s="39" customFormat="1" ht="12.75">
      <c r="A14" s="457" t="s">
        <v>1366</v>
      </c>
      <c r="B14" s="139" t="s">
        <v>153</v>
      </c>
      <c r="C14" s="130" t="s">
        <v>994</v>
      </c>
      <c r="D14" s="26">
        <v>293</v>
      </c>
      <c r="E14" s="188"/>
      <c r="F14" s="26" t="s">
        <v>48</v>
      </c>
      <c r="G14" s="26" t="s">
        <v>76</v>
      </c>
      <c r="H14" s="26" t="s">
        <v>67</v>
      </c>
      <c r="I14" s="206"/>
      <c r="J14" s="206"/>
      <c r="K14" s="206"/>
      <c r="L14" s="206"/>
      <c r="M14" s="206"/>
      <c r="N14" s="206"/>
      <c r="O14" s="206"/>
      <c r="P14" s="206"/>
      <c r="Q14" s="207"/>
      <c r="R14" s="206"/>
      <c r="S14" s="208"/>
      <c r="T14" s="209"/>
    </row>
    <row r="15" spans="1:20" s="39" customFormat="1" ht="12.75">
      <c r="A15" s="457" t="s">
        <v>1370</v>
      </c>
      <c r="B15" s="139" t="s">
        <v>469</v>
      </c>
      <c r="C15" s="130" t="s">
        <v>996</v>
      </c>
      <c r="D15" s="26">
        <v>143</v>
      </c>
      <c r="E15" s="188"/>
      <c r="F15" s="26" t="s">
        <v>48</v>
      </c>
      <c r="G15" s="26" t="s">
        <v>76</v>
      </c>
      <c r="H15" s="26" t="s">
        <v>67</v>
      </c>
      <c r="I15" s="206"/>
      <c r="J15" s="206"/>
      <c r="K15" s="206"/>
      <c r="L15" s="206"/>
      <c r="M15" s="206"/>
      <c r="N15" s="206"/>
      <c r="O15" s="206"/>
      <c r="P15" s="206"/>
      <c r="Q15" s="207"/>
      <c r="R15" s="206"/>
      <c r="S15" s="208"/>
      <c r="T15" s="209"/>
    </row>
    <row r="16" spans="1:20" s="39" customFormat="1" ht="12.75">
      <c r="A16" s="130" t="s">
        <v>1371</v>
      </c>
      <c r="B16" s="139" t="s">
        <v>144</v>
      </c>
      <c r="C16" s="130" t="s">
        <v>996</v>
      </c>
      <c r="D16" s="26">
        <v>160</v>
      </c>
      <c r="E16" s="188"/>
      <c r="F16" s="26" t="s">
        <v>48</v>
      </c>
      <c r="G16" s="26" t="s">
        <v>76</v>
      </c>
      <c r="H16" s="26" t="s">
        <v>67</v>
      </c>
      <c r="I16" s="206"/>
      <c r="J16" s="206"/>
      <c r="K16" s="206"/>
      <c r="L16" s="206"/>
      <c r="M16" s="206"/>
      <c r="N16" s="206"/>
      <c r="O16" s="206"/>
      <c r="P16" s="206"/>
      <c r="Q16" s="207"/>
      <c r="R16" s="206"/>
      <c r="S16" s="208"/>
      <c r="T16" s="209"/>
    </row>
    <row r="17" spans="1:20" s="39" customFormat="1" ht="12.75">
      <c r="A17" s="457" t="s">
        <v>1374</v>
      </c>
      <c r="B17" s="139" t="s">
        <v>154</v>
      </c>
      <c r="C17" s="130" t="s">
        <v>1122</v>
      </c>
      <c r="D17" s="26">
        <v>104</v>
      </c>
      <c r="E17" s="188"/>
      <c r="F17" s="26" t="s">
        <v>48</v>
      </c>
      <c r="G17" s="26" t="s">
        <v>76</v>
      </c>
      <c r="H17" s="26" t="s">
        <v>67</v>
      </c>
      <c r="I17" s="206"/>
      <c r="J17" s="206"/>
      <c r="K17" s="206"/>
      <c r="L17" s="206"/>
      <c r="M17" s="206"/>
      <c r="N17" s="206"/>
      <c r="O17" s="206"/>
      <c r="P17" s="206"/>
      <c r="Q17" s="207"/>
      <c r="R17" s="206"/>
      <c r="S17" s="208"/>
      <c r="T17" s="209"/>
    </row>
    <row r="18" spans="1:20" ht="12.75">
      <c r="A18" s="86"/>
      <c r="B18" s="164"/>
      <c r="C18" s="164"/>
      <c r="D18" s="26"/>
      <c r="E18" s="26"/>
      <c r="F18" s="26"/>
      <c r="G18" s="26"/>
      <c r="H18" s="26"/>
      <c r="I18" s="165"/>
      <c r="J18" s="165"/>
      <c r="K18" s="165"/>
      <c r="L18" s="165"/>
      <c r="M18" s="165"/>
      <c r="N18" s="165"/>
      <c r="O18" s="165"/>
      <c r="P18" s="165"/>
      <c r="Q18" s="41"/>
      <c r="R18" s="165"/>
      <c r="S18" s="28"/>
      <c r="T18" s="29"/>
    </row>
    <row r="19" spans="1:20" ht="12.75">
      <c r="A19" s="199" t="s">
        <v>134</v>
      </c>
      <c r="B19" s="96"/>
      <c r="C19" s="96"/>
      <c r="D19" s="97"/>
      <c r="E19" s="97"/>
      <c r="F19" s="97"/>
      <c r="G19" s="97"/>
      <c r="H19" s="97"/>
      <c r="I19" s="98">
        <v>64625669</v>
      </c>
      <c r="J19" s="98">
        <v>59489325</v>
      </c>
      <c r="K19" s="98">
        <v>124114994</v>
      </c>
      <c r="L19" s="98">
        <v>176608440</v>
      </c>
      <c r="M19" s="98">
        <v>300723434</v>
      </c>
      <c r="N19" s="98">
        <v>905789479</v>
      </c>
      <c r="O19" s="98">
        <v>45289474</v>
      </c>
      <c r="P19" s="98">
        <v>255433961</v>
      </c>
      <c r="Q19" s="99">
        <v>33.20014649894161</v>
      </c>
      <c r="R19" s="98">
        <v>36231579</v>
      </c>
      <c r="S19" s="100">
        <v>87883415</v>
      </c>
      <c r="T19" s="101">
        <v>13.702410645906829</v>
      </c>
    </row>
    <row r="20" spans="1:20" ht="12.75">
      <c r="A20" s="457" t="s">
        <v>385</v>
      </c>
      <c r="B20" s="457" t="s">
        <v>392</v>
      </c>
      <c r="C20" s="457" t="s">
        <v>1191</v>
      </c>
      <c r="D20" s="26">
        <v>25</v>
      </c>
      <c r="E20" s="26" t="s">
        <v>1425</v>
      </c>
      <c r="F20" s="26" t="s">
        <v>48</v>
      </c>
      <c r="G20" s="26" t="s">
        <v>76</v>
      </c>
      <c r="H20" s="26" t="s">
        <v>67</v>
      </c>
      <c r="I20" s="165"/>
      <c r="J20" s="165"/>
      <c r="K20" s="165"/>
      <c r="L20" s="165"/>
      <c r="M20" s="165"/>
      <c r="N20" s="165"/>
      <c r="O20" s="45"/>
      <c r="P20" s="45"/>
      <c r="Q20" s="45"/>
      <c r="R20" s="45"/>
      <c r="S20" s="46"/>
      <c r="T20" s="29"/>
    </row>
    <row r="21" spans="1:20" ht="12.75">
      <c r="A21" s="457" t="s">
        <v>1474</v>
      </c>
      <c r="B21" s="457" t="s">
        <v>114</v>
      </c>
      <c r="C21" s="457" t="s">
        <v>989</v>
      </c>
      <c r="D21" s="26">
        <v>530</v>
      </c>
      <c r="E21" s="26"/>
      <c r="F21" s="26" t="s">
        <v>48</v>
      </c>
      <c r="G21" s="26" t="s">
        <v>76</v>
      </c>
      <c r="H21" s="26" t="s">
        <v>67</v>
      </c>
      <c r="I21" s="165"/>
      <c r="J21" s="165"/>
      <c r="K21" s="165"/>
      <c r="L21" s="165"/>
      <c r="M21" s="165"/>
      <c r="N21" s="165"/>
      <c r="O21" s="165"/>
      <c r="P21" s="165"/>
      <c r="Q21" s="41"/>
      <c r="R21" s="165"/>
      <c r="S21" s="28"/>
      <c r="T21" s="29"/>
    </row>
    <row r="22" spans="1:20" ht="12.75">
      <c r="A22" s="457" t="s">
        <v>386</v>
      </c>
      <c r="B22" s="457" t="s">
        <v>393</v>
      </c>
      <c r="C22" s="457" t="s">
        <v>1127</v>
      </c>
      <c r="D22" s="26">
        <v>112</v>
      </c>
      <c r="E22" s="26"/>
      <c r="F22" s="26" t="s">
        <v>48</v>
      </c>
      <c r="G22" s="26" t="s">
        <v>76</v>
      </c>
      <c r="H22" s="26" t="s">
        <v>67</v>
      </c>
      <c r="I22" s="165"/>
      <c r="J22" s="165"/>
      <c r="K22" s="165"/>
      <c r="L22" s="165"/>
      <c r="M22" s="165"/>
      <c r="N22" s="165"/>
      <c r="O22" s="165"/>
      <c r="P22" s="165"/>
      <c r="Q22" s="41"/>
      <c r="R22" s="165"/>
      <c r="S22" s="28"/>
      <c r="T22" s="29"/>
    </row>
    <row r="23" spans="1:20" ht="12.75">
      <c r="A23" s="457" t="s">
        <v>387</v>
      </c>
      <c r="B23" s="457" t="s">
        <v>394</v>
      </c>
      <c r="C23" s="457" t="s">
        <v>1008</v>
      </c>
      <c r="D23" s="26">
        <v>149</v>
      </c>
      <c r="E23" s="26"/>
      <c r="F23" s="26" t="s">
        <v>48</v>
      </c>
      <c r="G23" s="26" t="s">
        <v>76</v>
      </c>
      <c r="H23" s="26" t="s">
        <v>67</v>
      </c>
      <c r="I23" s="165"/>
      <c r="J23" s="165"/>
      <c r="K23" s="165"/>
      <c r="L23" s="165"/>
      <c r="M23" s="165"/>
      <c r="N23" s="165"/>
      <c r="O23" s="165"/>
      <c r="P23" s="165"/>
      <c r="Q23" s="41"/>
      <c r="R23" s="165"/>
      <c r="S23" s="28"/>
      <c r="T23" s="29"/>
    </row>
    <row r="24" spans="1:20" ht="12.75">
      <c r="A24" s="457" t="s">
        <v>388</v>
      </c>
      <c r="B24" s="457" t="s">
        <v>114</v>
      </c>
      <c r="C24" s="457" t="s">
        <v>989</v>
      </c>
      <c r="D24" s="26">
        <v>117</v>
      </c>
      <c r="E24" s="26"/>
      <c r="F24" s="26" t="s">
        <v>48</v>
      </c>
      <c r="G24" s="26" t="s">
        <v>76</v>
      </c>
      <c r="H24" s="26" t="s">
        <v>67</v>
      </c>
      <c r="I24" s="165"/>
      <c r="J24" s="165"/>
      <c r="K24" s="165"/>
      <c r="L24" s="165"/>
      <c r="M24" s="165"/>
      <c r="N24" s="165"/>
      <c r="O24" s="165"/>
      <c r="P24" s="165"/>
      <c r="Q24" s="41"/>
      <c r="R24" s="165"/>
      <c r="S24" s="28"/>
      <c r="T24" s="29"/>
    </row>
    <row r="25" spans="1:20" ht="12.75">
      <c r="A25" s="457" t="s">
        <v>932</v>
      </c>
      <c r="B25" s="128" t="s">
        <v>933</v>
      </c>
      <c r="C25" s="128" t="s">
        <v>1192</v>
      </c>
      <c r="D25" s="44">
        <v>36</v>
      </c>
      <c r="E25" s="44"/>
      <c r="F25" s="44" t="s">
        <v>48</v>
      </c>
      <c r="G25" s="44" t="s">
        <v>76</v>
      </c>
      <c r="H25" s="44" t="s">
        <v>67</v>
      </c>
      <c r="I25" s="165"/>
      <c r="J25" s="165"/>
      <c r="K25" s="165"/>
      <c r="L25" s="165"/>
      <c r="M25" s="165"/>
      <c r="N25" s="165"/>
      <c r="O25" s="165"/>
      <c r="P25" s="165"/>
      <c r="Q25" s="41"/>
      <c r="R25" s="165"/>
      <c r="S25" s="28"/>
      <c r="T25" s="29"/>
    </row>
    <row r="26" spans="1:20" ht="12.75">
      <c r="A26" s="457" t="s">
        <v>390</v>
      </c>
      <c r="B26" s="458" t="s">
        <v>114</v>
      </c>
      <c r="C26" s="457" t="s">
        <v>989</v>
      </c>
      <c r="D26" s="44">
        <v>33</v>
      </c>
      <c r="E26" s="26"/>
      <c r="F26" s="26" t="s">
        <v>48</v>
      </c>
      <c r="G26" s="26" t="s">
        <v>76</v>
      </c>
      <c r="H26" s="26" t="s">
        <v>67</v>
      </c>
      <c r="I26" s="165"/>
      <c r="J26" s="165"/>
      <c r="K26" s="165"/>
      <c r="L26" s="165"/>
      <c r="M26" s="165"/>
      <c r="N26" s="165"/>
      <c r="O26" s="165"/>
      <c r="P26" s="165"/>
      <c r="Q26" s="41"/>
      <c r="R26" s="165"/>
      <c r="S26" s="28"/>
      <c r="T26" s="29"/>
    </row>
    <row r="27" spans="1:20" s="30" customFormat="1" ht="12.75">
      <c r="A27" s="165"/>
      <c r="B27" s="165"/>
      <c r="C27" s="165"/>
      <c r="D27" s="165"/>
      <c r="E27" s="165"/>
      <c r="F27" s="165"/>
      <c r="G27" s="165"/>
      <c r="H27" s="165"/>
      <c r="I27" s="165"/>
      <c r="J27" s="165"/>
      <c r="K27" s="165"/>
      <c r="L27" s="165"/>
      <c r="M27" s="165"/>
      <c r="N27" s="165"/>
      <c r="O27" s="165"/>
      <c r="P27" s="165"/>
      <c r="Q27" s="165"/>
      <c r="R27" s="165"/>
      <c r="S27" s="165"/>
      <c r="T27" s="165"/>
    </row>
    <row r="28" spans="1:20" ht="12.75">
      <c r="A28" s="198" t="s">
        <v>126</v>
      </c>
      <c r="B28" s="96"/>
      <c r="C28" s="96"/>
      <c r="D28" s="97"/>
      <c r="E28" s="97"/>
      <c r="F28" s="97"/>
      <c r="G28" s="97"/>
      <c r="H28" s="97"/>
      <c r="I28" s="98">
        <v>2579482</v>
      </c>
      <c r="J28" s="98">
        <v>985082</v>
      </c>
      <c r="K28" s="98">
        <v>3564564</v>
      </c>
      <c r="L28" s="98">
        <v>25051642</v>
      </c>
      <c r="M28" s="98">
        <v>28616206</v>
      </c>
      <c r="N28" s="474">
        <v>69476869</v>
      </c>
      <c r="O28" s="474">
        <v>3473843</v>
      </c>
      <c r="P28" s="474">
        <v>25142363</v>
      </c>
      <c r="Q28" s="475">
        <v>41.188105353452244</v>
      </c>
      <c r="R28" s="474">
        <v>3332726</v>
      </c>
      <c r="S28" s="476">
        <v>231838</v>
      </c>
      <c r="T28" s="477">
        <v>5.130576623998413</v>
      </c>
    </row>
    <row r="29" spans="1:20" ht="12.75">
      <c r="A29" s="462" t="s">
        <v>125</v>
      </c>
      <c r="B29" s="461" t="s">
        <v>127</v>
      </c>
      <c r="C29" s="461" t="s">
        <v>1143</v>
      </c>
      <c r="D29" s="26">
        <v>37</v>
      </c>
      <c r="E29" s="26"/>
      <c r="F29" s="26" t="s">
        <v>48</v>
      </c>
      <c r="G29" s="26" t="s">
        <v>76</v>
      </c>
      <c r="H29" s="26" t="s">
        <v>67</v>
      </c>
      <c r="I29" s="165"/>
      <c r="J29" s="165"/>
      <c r="K29" s="165"/>
      <c r="L29" s="165"/>
      <c r="M29" s="165"/>
      <c r="N29" s="165"/>
      <c r="O29" s="165"/>
      <c r="P29" s="165"/>
      <c r="Q29" s="165"/>
      <c r="R29" s="165"/>
      <c r="S29" s="28"/>
      <c r="T29" s="29"/>
    </row>
    <row r="30" spans="1:20" ht="12.75">
      <c r="A30" s="86" t="s">
        <v>946</v>
      </c>
      <c r="B30" s="461" t="s">
        <v>128</v>
      </c>
      <c r="C30" s="461" t="s">
        <v>1144</v>
      </c>
      <c r="D30" s="26">
        <v>25</v>
      </c>
      <c r="E30" s="26" t="s">
        <v>1425</v>
      </c>
      <c r="F30" s="26" t="s">
        <v>48</v>
      </c>
      <c r="G30" s="26" t="s">
        <v>76</v>
      </c>
      <c r="H30" s="26" t="s">
        <v>67</v>
      </c>
      <c r="I30" s="85"/>
      <c r="J30" s="85"/>
      <c r="K30" s="85"/>
      <c r="L30" s="85"/>
      <c r="M30" s="85"/>
      <c r="N30" s="85"/>
      <c r="O30" s="45"/>
      <c r="P30" s="45"/>
      <c r="Q30" s="45"/>
      <c r="R30" s="45"/>
      <c r="S30" s="46"/>
      <c r="T30" s="29"/>
    </row>
    <row r="31" spans="1:20" ht="12.75">
      <c r="A31" s="462" t="s">
        <v>1207</v>
      </c>
      <c r="B31" s="461" t="s">
        <v>63</v>
      </c>
      <c r="C31" s="461" t="s">
        <v>1103</v>
      </c>
      <c r="D31" s="26">
        <v>49</v>
      </c>
      <c r="E31" s="26"/>
      <c r="F31" s="26" t="s">
        <v>48</v>
      </c>
      <c r="G31" s="26" t="s">
        <v>76</v>
      </c>
      <c r="H31" s="26" t="s">
        <v>67</v>
      </c>
      <c r="I31" s="85"/>
      <c r="J31" s="85"/>
      <c r="K31" s="85"/>
      <c r="L31" s="85"/>
      <c r="M31" s="85"/>
      <c r="N31" s="85"/>
      <c r="O31" s="85"/>
      <c r="P31" s="85"/>
      <c r="Q31" s="85"/>
      <c r="R31" s="85"/>
      <c r="S31" s="28"/>
      <c r="T31" s="29"/>
    </row>
    <row r="32" spans="1:8" ht="12.75">
      <c r="A32" s="461" t="s">
        <v>948</v>
      </c>
      <c r="B32" s="461" t="s">
        <v>63</v>
      </c>
      <c r="C32" s="461" t="s">
        <v>1103</v>
      </c>
      <c r="D32" s="35">
        <v>36</v>
      </c>
      <c r="E32" s="26"/>
      <c r="F32" s="26" t="s">
        <v>48</v>
      </c>
      <c r="G32" s="26" t="s">
        <v>76</v>
      </c>
      <c r="H32" s="26" t="s">
        <v>67</v>
      </c>
    </row>
    <row r="33" spans="1:18" ht="12.75">
      <c r="A33" s="461"/>
      <c r="B33" s="461"/>
      <c r="C33" s="461"/>
      <c r="D33" s="35"/>
      <c r="E33" s="26"/>
      <c r="F33" s="26"/>
      <c r="G33" s="26"/>
      <c r="H33" s="26"/>
      <c r="I33" s="84"/>
      <c r="J33" s="84"/>
      <c r="K33" s="84"/>
      <c r="L33" s="84"/>
      <c r="M33" s="84"/>
      <c r="N33" s="84"/>
      <c r="O33" s="84"/>
      <c r="P33" s="84"/>
      <c r="Q33" s="84"/>
      <c r="R33" s="84"/>
    </row>
    <row r="34" spans="1:20" ht="12.75">
      <c r="A34" s="198" t="s">
        <v>1475</v>
      </c>
      <c r="B34" s="96"/>
      <c r="C34" s="96"/>
      <c r="D34" s="97"/>
      <c r="E34" s="97"/>
      <c r="F34" s="97"/>
      <c r="G34" s="97"/>
      <c r="H34" s="97"/>
      <c r="I34" s="98">
        <v>193188917</v>
      </c>
      <c r="J34" s="98">
        <v>3273747</v>
      </c>
      <c r="K34" s="98">
        <v>196462664</v>
      </c>
      <c r="L34" s="98">
        <v>710215712</v>
      </c>
      <c r="M34" s="98">
        <v>906678376</v>
      </c>
      <c r="N34" s="98">
        <v>2957849571</v>
      </c>
      <c r="O34" s="98">
        <v>147892479</v>
      </c>
      <c r="P34" s="98">
        <v>758785897</v>
      </c>
      <c r="Q34" s="99">
        <v>30.653295721643715</v>
      </c>
      <c r="R34" s="98">
        <v>118313984</v>
      </c>
      <c r="S34" s="100">
        <v>78148680</v>
      </c>
      <c r="T34" s="101">
        <v>6.64207760686015</v>
      </c>
    </row>
    <row r="35" spans="1:18" ht="12.75">
      <c r="A35" s="461" t="s">
        <v>1476</v>
      </c>
      <c r="B35" s="461" t="s">
        <v>70</v>
      </c>
      <c r="C35" s="461" t="s">
        <v>1000</v>
      </c>
      <c r="D35" s="42">
        <v>1109</v>
      </c>
      <c r="E35" s="26"/>
      <c r="F35" s="26" t="s">
        <v>48</v>
      </c>
      <c r="G35" s="26" t="s">
        <v>76</v>
      </c>
      <c r="H35" s="26" t="s">
        <v>67</v>
      </c>
      <c r="I35" s="84"/>
      <c r="J35" s="84"/>
      <c r="K35" s="84"/>
      <c r="L35" s="84"/>
      <c r="M35" s="84"/>
      <c r="N35" s="84"/>
      <c r="O35" s="84"/>
      <c r="P35" s="84"/>
      <c r="Q35" s="84"/>
      <c r="R35" s="84"/>
    </row>
    <row r="36" spans="1:19" ht="12.75">
      <c r="A36" s="461" t="s">
        <v>1164</v>
      </c>
      <c r="B36" s="461" t="s">
        <v>89</v>
      </c>
      <c r="C36" s="461" t="s">
        <v>1000</v>
      </c>
      <c r="D36" s="42">
        <v>392</v>
      </c>
      <c r="E36" s="26"/>
      <c r="F36" s="26" t="s">
        <v>48</v>
      </c>
      <c r="G36" s="26" t="s">
        <v>76</v>
      </c>
      <c r="H36" s="26" t="s">
        <v>67</v>
      </c>
      <c r="I36" s="84"/>
      <c r="J36" s="84"/>
      <c r="K36" s="84"/>
      <c r="L36" s="84"/>
      <c r="M36" s="84"/>
      <c r="N36" s="84"/>
      <c r="O36" s="84"/>
      <c r="P36" s="9"/>
      <c r="Q36" s="84"/>
      <c r="R36" s="84"/>
      <c r="S36" s="472"/>
    </row>
    <row r="37" spans="1:18" ht="12.75">
      <c r="A37" s="461" t="s">
        <v>1383</v>
      </c>
      <c r="B37" s="461" t="s">
        <v>81</v>
      </c>
      <c r="C37" s="461" t="s">
        <v>1000</v>
      </c>
      <c r="D37" s="42">
        <v>102</v>
      </c>
      <c r="E37" s="26"/>
      <c r="F37" s="26" t="s">
        <v>48</v>
      </c>
      <c r="G37" s="26" t="s">
        <v>76</v>
      </c>
      <c r="H37" s="26" t="s">
        <v>67</v>
      </c>
      <c r="I37" s="84"/>
      <c r="J37" s="84"/>
      <c r="K37" s="84"/>
      <c r="L37" s="84"/>
      <c r="M37" s="84"/>
      <c r="N37" s="84"/>
      <c r="O37" s="84"/>
      <c r="P37" s="84"/>
      <c r="Q37" s="84"/>
      <c r="R37" s="84"/>
    </row>
    <row r="38" spans="1:18" ht="12.75">
      <c r="A38" s="461" t="s">
        <v>1384</v>
      </c>
      <c r="B38" s="461" t="s">
        <v>145</v>
      </c>
      <c r="C38" s="461" t="s">
        <v>1000</v>
      </c>
      <c r="D38" s="42">
        <v>178</v>
      </c>
      <c r="E38" s="26"/>
      <c r="F38" s="26" t="s">
        <v>48</v>
      </c>
      <c r="G38" s="26" t="s">
        <v>76</v>
      </c>
      <c r="H38" s="26" t="s">
        <v>67</v>
      </c>
      <c r="I38" s="84"/>
      <c r="J38" s="84"/>
      <c r="K38" s="84"/>
      <c r="L38" s="84"/>
      <c r="M38" s="84"/>
      <c r="N38" s="84"/>
      <c r="O38" s="84"/>
      <c r="P38" s="84"/>
      <c r="Q38" s="84"/>
      <c r="R38" s="84"/>
    </row>
    <row r="39" spans="1:18" ht="12.75">
      <c r="A39" s="461" t="s">
        <v>1165</v>
      </c>
      <c r="B39" s="461" t="s">
        <v>84</v>
      </c>
      <c r="C39" s="461" t="s">
        <v>990</v>
      </c>
      <c r="D39" s="42">
        <v>243</v>
      </c>
      <c r="E39" s="26"/>
      <c r="F39" s="26" t="s">
        <v>48</v>
      </c>
      <c r="G39" s="26" t="s">
        <v>76</v>
      </c>
      <c r="H39" s="26" t="s">
        <v>67</v>
      </c>
      <c r="I39" s="84"/>
      <c r="J39" s="84"/>
      <c r="K39" s="84"/>
      <c r="L39" s="84"/>
      <c r="M39" s="84"/>
      <c r="N39" s="84"/>
      <c r="O39" s="84"/>
      <c r="P39" s="84"/>
      <c r="Q39" s="84"/>
      <c r="R39" s="84"/>
    </row>
    <row r="40" spans="1:18" ht="12.75">
      <c r="A40" s="461" t="s">
        <v>1166</v>
      </c>
      <c r="B40" s="461" t="s">
        <v>70</v>
      </c>
      <c r="C40" s="461" t="s">
        <v>1000</v>
      </c>
      <c r="D40" s="42">
        <v>193</v>
      </c>
      <c r="E40" s="26"/>
      <c r="F40" s="26" t="s">
        <v>48</v>
      </c>
      <c r="G40" s="26" t="s">
        <v>76</v>
      </c>
      <c r="H40" s="26" t="s">
        <v>67</v>
      </c>
      <c r="I40" s="84"/>
      <c r="J40" s="84"/>
      <c r="K40" s="84"/>
      <c r="L40" s="84"/>
      <c r="M40" s="84"/>
      <c r="N40" s="84"/>
      <c r="O40" s="84"/>
      <c r="P40" s="84"/>
      <c r="Q40" s="84"/>
      <c r="R40" s="84"/>
    </row>
    <row r="41" spans="1:18" ht="12.75">
      <c r="A41" s="461" t="s">
        <v>1482</v>
      </c>
      <c r="B41" s="461" t="s">
        <v>70</v>
      </c>
      <c r="C41" s="461" t="s">
        <v>1000</v>
      </c>
      <c r="D41" s="42">
        <v>277</v>
      </c>
      <c r="E41" s="26"/>
      <c r="F41" s="26" t="s">
        <v>48</v>
      </c>
      <c r="G41" s="26" t="s">
        <v>76</v>
      </c>
      <c r="H41" s="26" t="s">
        <v>67</v>
      </c>
      <c r="I41" s="84"/>
      <c r="J41" s="84"/>
      <c r="K41" s="84"/>
      <c r="L41" s="84"/>
      <c r="M41" s="84"/>
      <c r="N41" s="84"/>
      <c r="O41" s="84"/>
      <c r="P41" s="84"/>
      <c r="Q41" s="84"/>
      <c r="R41" s="84"/>
    </row>
    <row r="42" spans="1:20" ht="12.75">
      <c r="A42" s="515"/>
      <c r="B42" s="515"/>
      <c r="C42" s="515"/>
      <c r="D42" s="515"/>
      <c r="E42" s="515"/>
      <c r="F42" s="515"/>
      <c r="G42" s="515"/>
      <c r="H42" s="515"/>
      <c r="I42" s="515"/>
      <c r="J42" s="515"/>
      <c r="K42" s="515"/>
      <c r="L42" s="515"/>
      <c r="M42" s="515"/>
      <c r="N42" s="515"/>
      <c r="O42" s="515"/>
      <c r="P42" s="515"/>
      <c r="Q42" s="515"/>
      <c r="R42" s="515"/>
      <c r="S42" s="515"/>
      <c r="T42" s="515"/>
    </row>
    <row r="43" spans="1:21" s="40" customFormat="1" ht="12.75">
      <c r="A43" s="196" t="s">
        <v>1477</v>
      </c>
      <c r="B43" s="102"/>
      <c r="C43" s="102"/>
      <c r="D43" s="103"/>
      <c r="E43" s="103"/>
      <c r="F43" s="103"/>
      <c r="G43" s="103"/>
      <c r="H43" s="103"/>
      <c r="I43" s="104">
        <v>70782722</v>
      </c>
      <c r="J43" s="104">
        <v>6523593</v>
      </c>
      <c r="K43" s="104">
        <v>77306315</v>
      </c>
      <c r="L43" s="104">
        <v>82800704</v>
      </c>
      <c r="M43" s="104">
        <v>160107019</v>
      </c>
      <c r="N43" s="104">
        <v>605973959</v>
      </c>
      <c r="O43" s="104">
        <v>30298697.950000003</v>
      </c>
      <c r="P43" s="104">
        <v>129806323</v>
      </c>
      <c r="Q43" s="105">
        <v>26.421435545549578</v>
      </c>
      <c r="R43" s="104">
        <v>24238958</v>
      </c>
      <c r="S43" s="106">
        <v>53067357</v>
      </c>
      <c r="T43" s="488">
        <v>12.757365865617999</v>
      </c>
      <c r="U43" s="2"/>
    </row>
    <row r="44" spans="1:22" s="40" customFormat="1" ht="12.75">
      <c r="A44" s="86" t="s">
        <v>1478</v>
      </c>
      <c r="B44" s="467" t="s">
        <v>141</v>
      </c>
      <c r="C44" s="467" t="s">
        <v>994</v>
      </c>
      <c r="D44" s="44">
        <v>285</v>
      </c>
      <c r="E44" s="44"/>
      <c r="F44" s="44" t="s">
        <v>48</v>
      </c>
      <c r="G44" s="44" t="s">
        <v>76</v>
      </c>
      <c r="H44" s="44" t="s">
        <v>67</v>
      </c>
      <c r="I44" s="88"/>
      <c r="J44" s="88"/>
      <c r="K44" s="88"/>
      <c r="L44" s="88"/>
      <c r="M44" s="88"/>
      <c r="N44" s="88"/>
      <c r="O44" s="88"/>
      <c r="P44" s="88"/>
      <c r="Q44" s="88"/>
      <c r="R44" s="88"/>
      <c r="S44" s="88"/>
      <c r="T44" s="88"/>
      <c r="V44" s="468"/>
    </row>
    <row r="45" spans="1:20" s="40" customFormat="1" ht="12.75">
      <c r="A45" s="86" t="s">
        <v>147</v>
      </c>
      <c r="B45" s="467" t="s">
        <v>149</v>
      </c>
      <c r="C45" s="467" t="s">
        <v>995</v>
      </c>
      <c r="D45" s="44">
        <v>222</v>
      </c>
      <c r="E45" s="44"/>
      <c r="F45" s="44" t="s">
        <v>48</v>
      </c>
      <c r="G45" s="44" t="s">
        <v>76</v>
      </c>
      <c r="H45" s="44" t="s">
        <v>67</v>
      </c>
      <c r="I45" s="45"/>
      <c r="J45" s="45"/>
      <c r="K45" s="45"/>
      <c r="L45" s="45"/>
      <c r="M45" s="45"/>
      <c r="N45" s="45"/>
      <c r="O45" s="45"/>
      <c r="P45" s="45"/>
      <c r="Q45" s="45"/>
      <c r="R45" s="45"/>
      <c r="S45" s="46"/>
      <c r="T45" s="47"/>
    </row>
    <row r="46" spans="1:20" s="40" customFormat="1" ht="12.75">
      <c r="A46" s="86" t="s">
        <v>148</v>
      </c>
      <c r="B46" s="467" t="s">
        <v>150</v>
      </c>
      <c r="C46" s="467" t="s">
        <v>996</v>
      </c>
      <c r="D46" s="44">
        <v>334</v>
      </c>
      <c r="E46" s="44"/>
      <c r="F46" s="44" t="s">
        <v>48</v>
      </c>
      <c r="G46" s="44" t="s">
        <v>76</v>
      </c>
      <c r="H46" s="44" t="s">
        <v>67</v>
      </c>
      <c r="I46" s="45"/>
      <c r="J46" s="45"/>
      <c r="K46" s="45"/>
      <c r="L46" s="45"/>
      <c r="M46" s="45"/>
      <c r="N46" s="45"/>
      <c r="O46" s="45"/>
      <c r="P46" s="45"/>
      <c r="Q46" s="45"/>
      <c r="R46" s="45"/>
      <c r="S46" s="46"/>
      <c r="T46" s="47"/>
    </row>
    <row r="47" spans="1:20" ht="12.75">
      <c r="A47" s="86"/>
      <c r="B47" s="86"/>
      <c r="C47" s="86"/>
      <c r="D47" s="86"/>
      <c r="E47" s="44"/>
      <c r="F47" s="86"/>
      <c r="G47" s="86"/>
      <c r="H47" s="86"/>
      <c r="I47" s="86"/>
      <c r="J47" s="86"/>
      <c r="K47" s="86"/>
      <c r="L47" s="86"/>
      <c r="M47" s="86"/>
      <c r="N47" s="86"/>
      <c r="O47" s="86"/>
      <c r="P47" s="86"/>
      <c r="Q47" s="86"/>
      <c r="R47" s="86"/>
      <c r="S47" s="86"/>
      <c r="T47" s="86"/>
    </row>
    <row r="48" spans="1:20" ht="12.75">
      <c r="A48" s="197" t="s">
        <v>146</v>
      </c>
      <c r="B48" s="96"/>
      <c r="C48" s="96"/>
      <c r="D48" s="97"/>
      <c r="E48" s="97"/>
      <c r="F48" s="97"/>
      <c r="G48" s="97"/>
      <c r="H48" s="97"/>
      <c r="I48" s="98">
        <v>55386410</v>
      </c>
      <c r="J48" s="98">
        <v>3393370</v>
      </c>
      <c r="K48" s="98">
        <v>58779780</v>
      </c>
      <c r="L48" s="98">
        <v>32643698</v>
      </c>
      <c r="M48" s="98">
        <v>91423478</v>
      </c>
      <c r="N48" s="98">
        <v>823649187</v>
      </c>
      <c r="O48" s="98">
        <v>41182459</v>
      </c>
      <c r="P48" s="98">
        <v>50241019</v>
      </c>
      <c r="Q48" s="99">
        <v>11.099807957438074</v>
      </c>
      <c r="R48" s="98">
        <v>32945967</v>
      </c>
      <c r="S48" s="106">
        <v>25833813</v>
      </c>
      <c r="T48" s="488">
        <v>7.136506771055673</v>
      </c>
    </row>
    <row r="49" spans="1:20" ht="12.75">
      <c r="A49" s="86" t="s">
        <v>396</v>
      </c>
      <c r="B49" s="465" t="s">
        <v>114</v>
      </c>
      <c r="C49" s="465" t="s">
        <v>989</v>
      </c>
      <c r="D49" s="26">
        <v>378</v>
      </c>
      <c r="E49" s="44"/>
      <c r="F49" s="26" t="s">
        <v>48</v>
      </c>
      <c r="G49" s="26" t="s">
        <v>76</v>
      </c>
      <c r="H49" s="26" t="s">
        <v>67</v>
      </c>
      <c r="I49" s="164"/>
      <c r="J49" s="164"/>
      <c r="K49" s="164"/>
      <c r="L49" s="164"/>
      <c r="M49" s="164"/>
      <c r="N49" s="164"/>
      <c r="O49" s="164"/>
      <c r="P49" s="164"/>
      <c r="Q49" s="164"/>
      <c r="R49" s="164"/>
      <c r="S49" s="164"/>
      <c r="T49" s="164"/>
    </row>
    <row r="50" spans="1:20" ht="12.75">
      <c r="A50" s="466" t="s">
        <v>397</v>
      </c>
      <c r="B50" s="465" t="s">
        <v>394</v>
      </c>
      <c r="C50" s="465" t="s">
        <v>1008</v>
      </c>
      <c r="D50" s="26">
        <v>171</v>
      </c>
      <c r="E50" s="44"/>
      <c r="F50" s="26" t="s">
        <v>48</v>
      </c>
      <c r="G50" s="26" t="s">
        <v>76</v>
      </c>
      <c r="H50" s="26" t="s">
        <v>67</v>
      </c>
      <c r="I50" s="165"/>
      <c r="J50" s="165"/>
      <c r="K50" s="165"/>
      <c r="L50" s="165"/>
      <c r="M50" s="165"/>
      <c r="N50" s="165"/>
      <c r="O50" s="45"/>
      <c r="P50" s="45"/>
      <c r="Q50" s="165"/>
      <c r="R50" s="45"/>
      <c r="S50" s="46"/>
      <c r="T50" s="29"/>
    </row>
    <row r="51" spans="1:20" ht="12.75">
      <c r="A51" s="86" t="s">
        <v>1208</v>
      </c>
      <c r="B51" s="465" t="s">
        <v>114</v>
      </c>
      <c r="C51" s="465" t="s">
        <v>989</v>
      </c>
      <c r="D51" s="26">
        <v>316</v>
      </c>
      <c r="E51" s="44"/>
      <c r="F51" s="26" t="s">
        <v>48</v>
      </c>
      <c r="G51" s="26" t="s">
        <v>76</v>
      </c>
      <c r="H51" s="26" t="s">
        <v>67</v>
      </c>
      <c r="I51" s="165"/>
      <c r="J51" s="165"/>
      <c r="K51" s="165"/>
      <c r="L51" s="165"/>
      <c r="M51" s="165"/>
      <c r="N51" s="165"/>
      <c r="O51" s="165"/>
      <c r="P51" s="165"/>
      <c r="Q51" s="165"/>
      <c r="R51" s="165"/>
      <c r="S51" s="28"/>
      <c r="T51" s="29"/>
    </row>
    <row r="52" spans="1:20" ht="12.75">
      <c r="A52" s="515"/>
      <c r="B52" s="515"/>
      <c r="C52" s="515"/>
      <c r="D52" s="515"/>
      <c r="E52" s="515"/>
      <c r="F52" s="515"/>
      <c r="G52" s="515"/>
      <c r="H52" s="515"/>
      <c r="I52" s="515"/>
      <c r="J52" s="515"/>
      <c r="K52" s="515"/>
      <c r="L52" s="515"/>
      <c r="M52" s="515"/>
      <c r="N52" s="515"/>
      <c r="O52" s="515"/>
      <c r="P52" s="515"/>
      <c r="Q52" s="515"/>
      <c r="R52" s="515"/>
      <c r="S52" s="515"/>
      <c r="T52" s="515"/>
    </row>
    <row r="53" spans="1:20" ht="12.75">
      <c r="A53" s="473" t="s">
        <v>1484</v>
      </c>
      <c r="B53" s="107"/>
      <c r="C53" s="107"/>
      <c r="D53" s="108"/>
      <c r="E53" s="97"/>
      <c r="F53" s="97"/>
      <c r="G53" s="97"/>
      <c r="H53" s="97"/>
      <c r="I53" s="98">
        <v>67284099</v>
      </c>
      <c r="J53" s="98">
        <v>1627695</v>
      </c>
      <c r="K53" s="98">
        <v>68911794</v>
      </c>
      <c r="L53" s="98">
        <v>159311073</v>
      </c>
      <c r="M53" s="98">
        <v>228222867</v>
      </c>
      <c r="N53" s="98">
        <v>1173003525</v>
      </c>
      <c r="O53" s="98">
        <v>58650176</v>
      </c>
      <c r="P53" s="98">
        <v>169572691</v>
      </c>
      <c r="Q53" s="99">
        <v>19.4562814293333</v>
      </c>
      <c r="R53" s="98">
        <v>46920141</v>
      </c>
      <c r="S53" s="100">
        <v>21991653</v>
      </c>
      <c r="T53" s="489">
        <v>5.874815593584852</v>
      </c>
    </row>
    <row r="54" spans="1:23" ht="22.5">
      <c r="A54" s="469" t="s">
        <v>1479</v>
      </c>
      <c r="B54" s="467" t="s">
        <v>70</v>
      </c>
      <c r="C54" s="465" t="s">
        <v>1000</v>
      </c>
      <c r="D54" s="44">
        <v>881</v>
      </c>
      <c r="E54" s="44"/>
      <c r="F54" s="44" t="s">
        <v>48</v>
      </c>
      <c r="G54" s="44" t="s">
        <v>76</v>
      </c>
      <c r="H54" s="44" t="s">
        <v>67</v>
      </c>
      <c r="I54" s="45"/>
      <c r="J54" s="45"/>
      <c r="K54" s="45"/>
      <c r="L54" s="45"/>
      <c r="M54" s="45"/>
      <c r="N54" s="45"/>
      <c r="O54" s="45"/>
      <c r="P54" s="45"/>
      <c r="Q54" s="45"/>
      <c r="R54" s="45"/>
      <c r="S54" s="46"/>
      <c r="T54" s="47"/>
      <c r="U54" s="45"/>
      <c r="V54" s="45"/>
      <c r="W54" s="45"/>
    </row>
    <row r="55" spans="1:23" ht="12.75">
      <c r="A55" s="139" t="s">
        <v>694</v>
      </c>
      <c r="B55" s="467" t="s">
        <v>70</v>
      </c>
      <c r="C55" s="465" t="s">
        <v>1000</v>
      </c>
      <c r="D55" s="44">
        <v>106</v>
      </c>
      <c r="E55" s="44"/>
      <c r="F55" s="44" t="s">
        <v>48</v>
      </c>
      <c r="G55" s="44" t="s">
        <v>76</v>
      </c>
      <c r="H55" s="44" t="s">
        <v>67</v>
      </c>
      <c r="I55" s="45"/>
      <c r="J55" s="45"/>
      <c r="K55" s="45"/>
      <c r="L55" s="45"/>
      <c r="M55" s="45"/>
      <c r="N55" s="45"/>
      <c r="O55" s="45"/>
      <c r="P55" s="45"/>
      <c r="Q55" s="45"/>
      <c r="R55" s="45"/>
      <c r="S55" s="46"/>
      <c r="T55" s="47"/>
      <c r="U55" s="45"/>
      <c r="V55" s="45"/>
      <c r="W55" s="45"/>
    </row>
    <row r="56" spans="1:23" ht="12.75">
      <c r="A56" s="139" t="s">
        <v>105</v>
      </c>
      <c r="B56" s="467" t="s">
        <v>84</v>
      </c>
      <c r="C56" s="465" t="s">
        <v>990</v>
      </c>
      <c r="D56" s="44">
        <v>100</v>
      </c>
      <c r="E56" s="44"/>
      <c r="F56" s="44" t="s">
        <v>48</v>
      </c>
      <c r="G56" s="44" t="s">
        <v>76</v>
      </c>
      <c r="H56" s="44" t="s">
        <v>67</v>
      </c>
      <c r="I56" s="45"/>
      <c r="J56" s="45"/>
      <c r="K56" s="45"/>
      <c r="L56" s="45"/>
      <c r="M56" s="45"/>
      <c r="N56" s="45"/>
      <c r="O56" s="45"/>
      <c r="P56" s="45"/>
      <c r="Q56" s="45"/>
      <c r="R56" s="45"/>
      <c r="S56" s="46"/>
      <c r="T56" s="47"/>
      <c r="U56" s="45"/>
      <c r="V56" s="45"/>
      <c r="W56" s="45"/>
    </row>
    <row r="57" spans="1:23" ht="12.75">
      <c r="A57" s="201" t="s">
        <v>1194</v>
      </c>
      <c r="B57" s="465" t="s">
        <v>133</v>
      </c>
      <c r="C57" s="465" t="s">
        <v>987</v>
      </c>
      <c r="D57" s="26">
        <v>212</v>
      </c>
      <c r="E57" s="44"/>
      <c r="F57" s="26" t="s">
        <v>48</v>
      </c>
      <c r="G57" s="26" t="s">
        <v>76</v>
      </c>
      <c r="H57" s="26" t="s">
        <v>67</v>
      </c>
      <c r="I57" s="165"/>
      <c r="J57" s="165"/>
      <c r="K57" s="165"/>
      <c r="L57" s="165"/>
      <c r="M57" s="165"/>
      <c r="N57" s="165"/>
      <c r="O57" s="165"/>
      <c r="P57" s="165"/>
      <c r="Q57" s="165"/>
      <c r="R57" s="165"/>
      <c r="S57" s="28"/>
      <c r="T57" s="29"/>
      <c r="U57" s="162"/>
      <c r="V57" s="162"/>
      <c r="W57" s="162"/>
    </row>
    <row r="58" spans="1:20" ht="12.75">
      <c r="A58" s="515"/>
      <c r="B58" s="515"/>
      <c r="C58" s="515"/>
      <c r="D58" s="515"/>
      <c r="E58" s="515"/>
      <c r="F58" s="515"/>
      <c r="G58" s="515"/>
      <c r="H58" s="515"/>
      <c r="I58" s="515"/>
      <c r="J58" s="515"/>
      <c r="K58" s="515"/>
      <c r="L58" s="515"/>
      <c r="M58" s="515"/>
      <c r="N58" s="515"/>
      <c r="O58" s="515"/>
      <c r="P58" s="515"/>
      <c r="Q58" s="515"/>
      <c r="R58" s="515"/>
      <c r="S58" s="515"/>
      <c r="T58" s="515"/>
    </row>
    <row r="59" spans="1:20" ht="12.75">
      <c r="A59" s="198" t="s">
        <v>135</v>
      </c>
      <c r="B59" s="96"/>
      <c r="C59" s="109"/>
      <c r="D59" s="97"/>
      <c r="E59" s="97"/>
      <c r="F59" s="97"/>
      <c r="G59" s="97"/>
      <c r="H59" s="97"/>
      <c r="I59" s="98">
        <v>135458957</v>
      </c>
      <c r="J59" s="98">
        <v>45875249</v>
      </c>
      <c r="K59" s="98">
        <v>181334208</v>
      </c>
      <c r="L59" s="98">
        <v>239432294</v>
      </c>
      <c r="M59" s="98">
        <v>420766502</v>
      </c>
      <c r="N59" s="98">
        <v>1564902453</v>
      </c>
      <c r="O59" s="98">
        <v>78245123</v>
      </c>
      <c r="P59" s="98">
        <v>342521379</v>
      </c>
      <c r="Q59" s="99">
        <v>26.887714387140782</v>
      </c>
      <c r="R59" s="98">
        <v>63294644</v>
      </c>
      <c r="S59" s="100">
        <v>118039564</v>
      </c>
      <c r="T59" s="489">
        <v>11.587572608910722</v>
      </c>
    </row>
    <row r="60" spans="1:20" ht="22.5" customHeight="1">
      <c r="A60" s="190" t="s">
        <v>1211</v>
      </c>
      <c r="B60" s="113" t="s">
        <v>136</v>
      </c>
      <c r="C60" s="114" t="s">
        <v>995</v>
      </c>
      <c r="D60" s="112">
        <v>369</v>
      </c>
      <c r="E60" s="44"/>
      <c r="F60" s="112" t="s">
        <v>48</v>
      </c>
      <c r="G60" s="112" t="s">
        <v>76</v>
      </c>
      <c r="H60" s="112" t="s">
        <v>67</v>
      </c>
      <c r="I60" s="162"/>
      <c r="J60" s="162"/>
      <c r="K60" s="162"/>
      <c r="L60" s="162"/>
      <c r="M60" s="162"/>
      <c r="N60" s="162"/>
      <c r="O60" s="45"/>
      <c r="P60" s="45"/>
      <c r="Q60" s="45"/>
      <c r="R60" s="45"/>
      <c r="S60" s="46"/>
      <c r="T60" s="83"/>
    </row>
    <row r="61" spans="1:20" ht="12.75">
      <c r="A61" s="139" t="s">
        <v>822</v>
      </c>
      <c r="B61" s="113" t="s">
        <v>79</v>
      </c>
      <c r="C61" s="114" t="s">
        <v>995</v>
      </c>
      <c r="D61" s="112">
        <v>74</v>
      </c>
      <c r="E61" s="44"/>
      <c r="F61" s="112" t="s">
        <v>48</v>
      </c>
      <c r="G61" s="112" t="s">
        <v>76</v>
      </c>
      <c r="H61" s="112" t="s">
        <v>67</v>
      </c>
      <c r="I61" s="162"/>
      <c r="J61" s="162"/>
      <c r="K61" s="162"/>
      <c r="L61" s="162"/>
      <c r="M61" s="162"/>
      <c r="N61" s="162"/>
      <c r="O61" s="162"/>
      <c r="P61" s="85"/>
      <c r="Q61" s="43"/>
      <c r="R61" s="162"/>
      <c r="S61" s="28"/>
      <c r="T61" s="29"/>
    </row>
    <row r="62" spans="1:20" s="30" customFormat="1" ht="12.75">
      <c r="A62" s="139" t="s">
        <v>960</v>
      </c>
      <c r="B62" s="131" t="s">
        <v>137</v>
      </c>
      <c r="C62" s="114" t="s">
        <v>995</v>
      </c>
      <c r="D62" s="111">
        <v>36</v>
      </c>
      <c r="E62" s="44"/>
      <c r="F62" s="111" t="s">
        <v>48</v>
      </c>
      <c r="G62" s="111" t="s">
        <v>76</v>
      </c>
      <c r="H62" s="111" t="s">
        <v>67</v>
      </c>
      <c r="I62" s="45"/>
      <c r="J62" s="45"/>
      <c r="K62" s="45"/>
      <c r="L62" s="45"/>
      <c r="M62" s="45"/>
      <c r="N62" s="45"/>
      <c r="O62" s="45"/>
      <c r="P62" s="45"/>
      <c r="Q62" s="89"/>
      <c r="R62" s="45"/>
      <c r="S62" s="46"/>
      <c r="T62" s="47"/>
    </row>
    <row r="63" spans="1:20" ht="12.75">
      <c r="A63" s="139" t="s">
        <v>1209</v>
      </c>
      <c r="B63" s="113" t="s">
        <v>139</v>
      </c>
      <c r="C63" s="114" t="s">
        <v>995</v>
      </c>
      <c r="D63" s="112">
        <v>234</v>
      </c>
      <c r="E63" s="44"/>
      <c r="F63" s="112" t="s">
        <v>48</v>
      </c>
      <c r="G63" s="112" t="s">
        <v>76</v>
      </c>
      <c r="H63" s="112" t="s">
        <v>67</v>
      </c>
      <c r="I63" s="162"/>
      <c r="J63" s="162"/>
      <c r="K63" s="162"/>
      <c r="L63" s="162"/>
      <c r="M63" s="162"/>
      <c r="N63" s="162"/>
      <c r="O63" s="162"/>
      <c r="P63" s="85"/>
      <c r="Q63" s="43"/>
      <c r="R63" s="162"/>
      <c r="S63" s="28"/>
      <c r="T63" s="29"/>
    </row>
    <row r="64" spans="1:20" ht="12.75">
      <c r="A64" s="139" t="s">
        <v>1210</v>
      </c>
      <c r="B64" s="113" t="s">
        <v>79</v>
      </c>
      <c r="C64" s="114" t="s">
        <v>995</v>
      </c>
      <c r="D64" s="112">
        <v>209</v>
      </c>
      <c r="E64" s="44"/>
      <c r="F64" s="112" t="s">
        <v>48</v>
      </c>
      <c r="G64" s="112" t="s">
        <v>76</v>
      </c>
      <c r="H64" s="112" t="s">
        <v>67</v>
      </c>
      <c r="I64" s="162"/>
      <c r="J64" s="162"/>
      <c r="K64" s="162"/>
      <c r="L64" s="162"/>
      <c r="M64" s="162"/>
      <c r="N64" s="162"/>
      <c r="O64" s="162"/>
      <c r="P64" s="85"/>
      <c r="Q64" s="43"/>
      <c r="R64" s="162"/>
      <c r="S64" s="28"/>
      <c r="T64" s="29"/>
    </row>
    <row r="65" spans="1:20" ht="12.75">
      <c r="A65" s="139" t="s">
        <v>964</v>
      </c>
      <c r="B65" s="113" t="s">
        <v>140</v>
      </c>
      <c r="C65" s="114" t="s">
        <v>996</v>
      </c>
      <c r="D65" s="112">
        <v>73</v>
      </c>
      <c r="E65" s="44"/>
      <c r="F65" s="112" t="s">
        <v>48</v>
      </c>
      <c r="G65" s="112" t="s">
        <v>76</v>
      </c>
      <c r="H65" s="112" t="s">
        <v>67</v>
      </c>
      <c r="I65" s="162"/>
      <c r="J65" s="162"/>
      <c r="K65" s="162"/>
      <c r="L65" s="162"/>
      <c r="M65" s="162"/>
      <c r="N65" s="162"/>
      <c r="O65" s="162"/>
      <c r="P65" s="85"/>
      <c r="Q65" s="43"/>
      <c r="R65" s="162"/>
      <c r="S65" s="28"/>
      <c r="T65" s="29"/>
    </row>
    <row r="66" spans="1:20" ht="12.75">
      <c r="A66" s="139" t="s">
        <v>966</v>
      </c>
      <c r="B66" s="113" t="s">
        <v>142</v>
      </c>
      <c r="C66" s="114" t="s">
        <v>981</v>
      </c>
      <c r="D66" s="112">
        <v>255</v>
      </c>
      <c r="E66" s="44"/>
      <c r="F66" s="112" t="s">
        <v>48</v>
      </c>
      <c r="G66" s="112" t="s">
        <v>76</v>
      </c>
      <c r="H66" s="112" t="s">
        <v>67</v>
      </c>
      <c r="I66" s="162"/>
      <c r="J66" s="162"/>
      <c r="K66" s="162"/>
      <c r="L66" s="162"/>
      <c r="M66" s="162"/>
      <c r="N66" s="162"/>
      <c r="O66" s="162"/>
      <c r="P66" s="85"/>
      <c r="Q66" s="43"/>
      <c r="R66" s="162"/>
      <c r="S66" s="28"/>
      <c r="T66" s="29"/>
    </row>
    <row r="67" spans="1:20" ht="12.75">
      <c r="A67" s="139" t="s">
        <v>967</v>
      </c>
      <c r="B67" s="113" t="s">
        <v>143</v>
      </c>
      <c r="C67" s="114" t="s">
        <v>1088</v>
      </c>
      <c r="D67" s="112">
        <v>91</v>
      </c>
      <c r="E67" s="44"/>
      <c r="F67" s="112" t="s">
        <v>48</v>
      </c>
      <c r="G67" s="112" t="s">
        <v>76</v>
      </c>
      <c r="H67" s="112" t="s">
        <v>67</v>
      </c>
      <c r="I67" s="162"/>
      <c r="J67" s="162"/>
      <c r="K67" s="162"/>
      <c r="L67" s="162"/>
      <c r="M67" s="162"/>
      <c r="N67" s="162"/>
      <c r="O67" s="162"/>
      <c r="P67" s="85"/>
      <c r="Q67" s="43"/>
      <c r="R67" s="162"/>
      <c r="S67" s="28"/>
      <c r="T67" s="29"/>
    </row>
    <row r="68" spans="1:20" ht="12.75">
      <c r="A68" s="190" t="s">
        <v>968</v>
      </c>
      <c r="B68" s="110" t="s">
        <v>144</v>
      </c>
      <c r="C68" s="114" t="s">
        <v>996</v>
      </c>
      <c r="D68" s="111">
        <v>338</v>
      </c>
      <c r="E68" s="44"/>
      <c r="F68" s="111" t="s">
        <v>48</v>
      </c>
      <c r="G68" s="111" t="s">
        <v>76</v>
      </c>
      <c r="H68" s="111" t="s">
        <v>67</v>
      </c>
      <c r="I68" s="162"/>
      <c r="J68" s="162"/>
      <c r="K68" s="162"/>
      <c r="L68" s="162"/>
      <c r="M68" s="162"/>
      <c r="N68" s="162"/>
      <c r="O68" s="162"/>
      <c r="P68" s="85"/>
      <c r="Q68" s="43"/>
      <c r="R68" s="162"/>
      <c r="S68" s="28"/>
      <c r="T68" s="29"/>
    </row>
    <row r="69" spans="1:20" ht="16.5" customHeight="1">
      <c r="A69" s="191" t="s">
        <v>969</v>
      </c>
      <c r="B69" s="131" t="s">
        <v>144</v>
      </c>
      <c r="C69" s="114" t="s">
        <v>996</v>
      </c>
      <c r="D69" s="132">
        <v>28</v>
      </c>
      <c r="E69" s="44"/>
      <c r="F69" s="132" t="s">
        <v>48</v>
      </c>
      <c r="G69" s="132" t="s">
        <v>76</v>
      </c>
      <c r="H69" s="132" t="s">
        <v>67</v>
      </c>
      <c r="I69" s="162"/>
      <c r="J69" s="162"/>
      <c r="K69" s="162"/>
      <c r="L69" s="162"/>
      <c r="M69" s="162"/>
      <c r="N69" s="162"/>
      <c r="O69" s="162"/>
      <c r="P69" s="85"/>
      <c r="Q69" s="43"/>
      <c r="R69" s="162"/>
      <c r="S69" s="28"/>
      <c r="T69" s="29"/>
    </row>
    <row r="70" spans="1:20" ht="18" customHeight="1">
      <c r="A70" s="192" t="s">
        <v>970</v>
      </c>
      <c r="B70" s="113" t="s">
        <v>79</v>
      </c>
      <c r="C70" s="114" t="s">
        <v>995</v>
      </c>
      <c r="D70" s="112">
        <v>15</v>
      </c>
      <c r="E70" s="44"/>
      <c r="F70" s="112" t="s">
        <v>48</v>
      </c>
      <c r="G70" s="112" t="s">
        <v>76</v>
      </c>
      <c r="H70" s="112" t="s">
        <v>67</v>
      </c>
      <c r="I70" s="162"/>
      <c r="J70" s="162"/>
      <c r="K70" s="162"/>
      <c r="L70" s="162"/>
      <c r="M70" s="162"/>
      <c r="N70" s="162"/>
      <c r="O70" s="162"/>
      <c r="P70" s="85"/>
      <c r="Q70" s="43"/>
      <c r="R70" s="162"/>
      <c r="S70" s="28"/>
      <c r="T70" s="29"/>
    </row>
    <row r="71" spans="1:20" ht="12.75" customHeight="1">
      <c r="A71" s="190" t="s">
        <v>971</v>
      </c>
      <c r="B71" s="110" t="s">
        <v>139</v>
      </c>
      <c r="C71" s="114" t="s">
        <v>995</v>
      </c>
      <c r="D71" s="111">
        <v>70</v>
      </c>
      <c r="E71" s="44"/>
      <c r="F71" s="112" t="s">
        <v>48</v>
      </c>
      <c r="G71" s="112" t="s">
        <v>76</v>
      </c>
      <c r="H71" s="112" t="s">
        <v>67</v>
      </c>
      <c r="I71" s="162"/>
      <c r="J71" s="162"/>
      <c r="K71" s="162"/>
      <c r="L71" s="162"/>
      <c r="M71" s="162"/>
      <c r="N71" s="162"/>
      <c r="O71" s="85"/>
      <c r="P71" s="85"/>
      <c r="Q71" s="43"/>
      <c r="R71" s="162"/>
      <c r="S71" s="28"/>
      <c r="T71" s="29"/>
    </row>
    <row r="72" spans="1:20" ht="12.75">
      <c r="A72" s="516"/>
      <c r="B72" s="517"/>
      <c r="C72" s="517"/>
      <c r="D72" s="517"/>
      <c r="E72" s="517"/>
      <c r="F72" s="517"/>
      <c r="G72" s="517"/>
      <c r="H72" s="517"/>
      <c r="I72" s="517"/>
      <c r="J72" s="517"/>
      <c r="K72" s="517"/>
      <c r="L72" s="517"/>
      <c r="M72" s="517"/>
      <c r="N72" s="517"/>
      <c r="O72" s="517"/>
      <c r="P72" s="517"/>
      <c r="Q72" s="517"/>
      <c r="R72" s="517"/>
      <c r="S72" s="517"/>
      <c r="T72" s="517"/>
    </row>
    <row r="73" spans="1:20" ht="12.75">
      <c r="A73" s="524" t="s">
        <v>1483</v>
      </c>
      <c r="B73" s="524"/>
      <c r="C73" s="524"/>
      <c r="D73" s="524"/>
      <c r="E73" s="524"/>
      <c r="F73" s="524"/>
      <c r="G73" s="524"/>
      <c r="H73" s="524"/>
      <c r="I73" s="524"/>
      <c r="J73" s="524"/>
      <c r="K73" s="524"/>
      <c r="L73" s="524"/>
      <c r="M73" s="524"/>
      <c r="N73" s="524"/>
      <c r="O73" s="524"/>
      <c r="P73" s="524"/>
      <c r="Q73" s="524"/>
      <c r="R73" s="524"/>
      <c r="S73" s="524"/>
      <c r="T73" s="524"/>
    </row>
    <row r="74" spans="1:20" ht="12.75">
      <c r="A74" s="516" t="s">
        <v>1167</v>
      </c>
      <c r="B74" s="517"/>
      <c r="C74" s="517"/>
      <c r="D74" s="517"/>
      <c r="E74" s="517"/>
      <c r="F74" s="517"/>
      <c r="G74" s="517"/>
      <c r="H74" s="517"/>
      <c r="I74" s="517"/>
      <c r="J74" s="517"/>
      <c r="K74" s="517"/>
      <c r="L74" s="517"/>
      <c r="M74" s="517"/>
      <c r="N74" s="517"/>
      <c r="O74" s="517"/>
      <c r="P74" s="517"/>
      <c r="Q74" s="517"/>
      <c r="R74" s="517"/>
      <c r="S74" s="517"/>
      <c r="T74" s="517"/>
    </row>
    <row r="75" spans="1:20" ht="12.75">
      <c r="A75" s="516"/>
      <c r="B75" s="517"/>
      <c r="C75" s="517"/>
      <c r="D75" s="517"/>
      <c r="E75" s="517"/>
      <c r="F75" s="517"/>
      <c r="G75" s="517"/>
      <c r="H75" s="517"/>
      <c r="I75" s="517"/>
      <c r="J75" s="517"/>
      <c r="K75" s="517"/>
      <c r="L75" s="517"/>
      <c r="M75" s="517"/>
      <c r="N75" s="517"/>
      <c r="O75" s="517"/>
      <c r="P75" s="517"/>
      <c r="Q75" s="517"/>
      <c r="R75" s="517"/>
      <c r="S75" s="517"/>
      <c r="T75" s="517"/>
    </row>
    <row r="76" spans="1:20" ht="12.75">
      <c r="A76" s="25" t="s">
        <v>131</v>
      </c>
      <c r="B76" s="17"/>
      <c r="C76" s="17"/>
      <c r="D76" s="26"/>
      <c r="E76" s="26"/>
      <c r="F76" s="26"/>
      <c r="G76" s="26"/>
      <c r="H76" s="26"/>
      <c r="I76" s="27"/>
      <c r="J76" s="27"/>
      <c r="K76" s="27"/>
      <c r="L76" s="27"/>
      <c r="M76" s="27"/>
      <c r="N76" s="27"/>
      <c r="O76" s="27"/>
      <c r="P76" s="27"/>
      <c r="Q76" s="27"/>
      <c r="R76" s="27"/>
      <c r="S76" s="28"/>
      <c r="T76" s="29"/>
    </row>
    <row r="77" spans="1:20" ht="12.75">
      <c r="A77" s="25" t="s">
        <v>132</v>
      </c>
      <c r="B77" s="3"/>
      <c r="C77" s="3"/>
      <c r="D77" s="3"/>
      <c r="E77" s="32"/>
      <c r="F77" s="3"/>
      <c r="G77" s="3"/>
      <c r="H77" s="3"/>
      <c r="I77" s="3"/>
      <c r="J77" s="3"/>
      <c r="K77" s="3"/>
      <c r="L77" s="3"/>
      <c r="M77" s="3"/>
      <c r="N77" s="3"/>
      <c r="O77" s="3"/>
      <c r="P77" s="3"/>
      <c r="Q77" s="3"/>
      <c r="R77" s="3"/>
      <c r="S77" s="4"/>
      <c r="T77" s="4"/>
    </row>
    <row r="78" spans="1:20" ht="12.75">
      <c r="A78" s="94" t="s">
        <v>68</v>
      </c>
      <c r="B78" s="18"/>
      <c r="C78" s="18"/>
      <c r="D78" s="18"/>
      <c r="E78" s="95"/>
      <c r="F78" s="18"/>
      <c r="G78" s="18"/>
      <c r="H78" s="18"/>
      <c r="I78" s="18"/>
      <c r="J78" s="18"/>
      <c r="K78" s="18"/>
      <c r="L78" s="18"/>
      <c r="M78" s="18"/>
      <c r="N78" s="18"/>
      <c r="O78" s="18"/>
      <c r="P78" s="18"/>
      <c r="Q78" s="18"/>
      <c r="R78" s="18"/>
      <c r="S78" s="19"/>
      <c r="T78" s="19"/>
    </row>
    <row r="79" spans="1:19" ht="12.75">
      <c r="A79" s="200" t="s">
        <v>1224</v>
      </c>
      <c r="B79" s="3"/>
      <c r="C79" s="3"/>
      <c r="D79" s="3"/>
      <c r="E79" s="32"/>
      <c r="F79" s="3"/>
      <c r="G79" s="3"/>
      <c r="H79" s="3"/>
      <c r="I79" s="3"/>
      <c r="J79" s="3"/>
      <c r="K79" s="3"/>
      <c r="L79" s="3"/>
      <c r="M79" s="4"/>
      <c r="N79" s="4"/>
      <c r="O79" s="4"/>
      <c r="P79" s="4"/>
      <c r="Q79" s="4"/>
      <c r="R79" s="4"/>
      <c r="S79" s="4"/>
    </row>
    <row r="80" spans="1:18" ht="12.75">
      <c r="A80" s="164" t="s">
        <v>1432</v>
      </c>
      <c r="B80" s="4"/>
      <c r="C80" s="4"/>
      <c r="D80" s="4"/>
      <c r="E80" s="4"/>
      <c r="F80" s="4"/>
      <c r="G80" s="4"/>
      <c r="H80" s="4"/>
      <c r="I80" s="4"/>
      <c r="J80" s="4"/>
      <c r="K80" s="4"/>
      <c r="L80" s="4"/>
      <c r="M80" s="4"/>
      <c r="N80" s="4"/>
      <c r="O80" s="4"/>
      <c r="P80" s="4"/>
      <c r="Q80" s="4"/>
      <c r="R80" s="4"/>
    </row>
    <row r="81" spans="2:18" ht="12.75">
      <c r="B81" s="4"/>
      <c r="C81" s="4"/>
      <c r="D81" s="4"/>
      <c r="E81" s="4"/>
      <c r="F81" s="4"/>
      <c r="G81" s="4"/>
      <c r="H81" s="4"/>
      <c r="I81" s="4"/>
      <c r="J81" s="4"/>
      <c r="K81" s="4"/>
      <c r="L81" s="4"/>
      <c r="M81" s="4"/>
      <c r="N81" s="4"/>
      <c r="O81" s="4"/>
      <c r="P81" s="4"/>
      <c r="Q81" s="4"/>
      <c r="R81" s="4"/>
    </row>
    <row r="82" spans="1:18" ht="12.75">
      <c r="A82" s="6"/>
      <c r="B82" s="7"/>
      <c r="C82" s="7"/>
      <c r="D82" s="7"/>
      <c r="E82" s="7"/>
      <c r="F82" s="7"/>
      <c r="G82" s="7"/>
      <c r="H82" s="7"/>
      <c r="I82" s="7"/>
      <c r="J82" s="7"/>
      <c r="K82" s="7"/>
      <c r="L82" s="7"/>
      <c r="M82" s="4"/>
      <c r="N82" s="4"/>
      <c r="O82" s="4"/>
      <c r="P82" s="4"/>
      <c r="Q82" s="4"/>
      <c r="R82" s="4"/>
    </row>
    <row r="83" spans="1:12" ht="15">
      <c r="A83" s="321"/>
      <c r="B83" s="9"/>
      <c r="C83" s="9"/>
      <c r="D83" s="9"/>
      <c r="E83" s="33"/>
      <c r="F83" s="9"/>
      <c r="G83" s="9"/>
      <c r="H83" s="9"/>
      <c r="I83" s="9"/>
      <c r="J83" s="9"/>
      <c r="K83" s="9"/>
      <c r="L83" s="9"/>
    </row>
    <row r="84" spans="1:12" ht="12.75">
      <c r="A84" s="23"/>
      <c r="B84" s="9"/>
      <c r="C84" s="9"/>
      <c r="D84" s="9"/>
      <c r="E84" s="33"/>
      <c r="F84" s="9"/>
      <c r="G84" s="9"/>
      <c r="H84" s="9"/>
      <c r="I84" s="9"/>
      <c r="J84" s="9"/>
      <c r="K84" s="9"/>
      <c r="L84" s="9"/>
    </row>
    <row r="85" spans="1:12" ht="12.75">
      <c r="A85" s="8"/>
      <c r="B85" s="10"/>
      <c r="C85" s="10"/>
      <c r="D85" s="10"/>
      <c r="E85" s="34"/>
      <c r="F85" s="10"/>
      <c r="G85" s="10"/>
      <c r="H85" s="10"/>
      <c r="I85" s="10"/>
      <c r="J85" s="10"/>
      <c r="K85" s="10"/>
      <c r="L85" s="10"/>
    </row>
    <row r="86" spans="1:12" ht="12.75">
      <c r="A86" s="8"/>
      <c r="B86" s="10"/>
      <c r="C86" s="10"/>
      <c r="D86" s="10"/>
      <c r="E86" s="34"/>
      <c r="F86" s="10"/>
      <c r="G86" s="10"/>
      <c r="H86" s="10"/>
      <c r="I86" s="10"/>
      <c r="J86" s="10"/>
      <c r="K86" s="10"/>
      <c r="L86" s="10"/>
    </row>
    <row r="87" spans="1:18" ht="12.75">
      <c r="A87" s="2"/>
      <c r="B87" s="2"/>
      <c r="M87" s="11"/>
      <c r="N87" s="11"/>
      <c r="O87" s="11"/>
      <c r="P87" s="11"/>
      <c r="Q87" s="11"/>
      <c r="R87" s="11"/>
    </row>
    <row r="90" ht="12.75">
      <c r="A90" s="22"/>
    </row>
    <row r="95" spans="13:18" ht="12.75">
      <c r="M95" s="12"/>
      <c r="N95" s="12"/>
      <c r="O95" s="12"/>
      <c r="P95" s="12"/>
      <c r="Q95" s="12"/>
      <c r="R95" s="12"/>
    </row>
    <row r="96" spans="2:18" ht="12.75">
      <c r="B96" s="12"/>
      <c r="C96" s="12"/>
      <c r="D96" s="12"/>
      <c r="E96" s="36"/>
      <c r="F96" s="12"/>
      <c r="G96" s="12"/>
      <c r="H96" s="12"/>
      <c r="I96" s="12"/>
      <c r="J96" s="12"/>
      <c r="K96" s="12"/>
      <c r="L96" s="12"/>
      <c r="M96" s="12"/>
      <c r="N96" s="12"/>
      <c r="O96" s="12"/>
      <c r="P96" s="12"/>
      <c r="Q96" s="12"/>
      <c r="R96" s="12"/>
    </row>
    <row r="97" spans="2:18" ht="12.75">
      <c r="B97" s="12"/>
      <c r="C97" s="12"/>
      <c r="D97" s="12"/>
      <c r="E97" s="36"/>
      <c r="F97" s="12"/>
      <c r="G97" s="12"/>
      <c r="H97" s="12"/>
      <c r="I97" s="12"/>
      <c r="J97" s="12"/>
      <c r="K97" s="12"/>
      <c r="L97" s="12"/>
      <c r="M97" s="12"/>
      <c r="N97" s="12"/>
      <c r="O97" s="12"/>
      <c r="P97" s="12"/>
      <c r="Q97" s="12"/>
      <c r="R97" s="12"/>
    </row>
    <row r="98" spans="2:18" ht="12.75">
      <c r="B98" s="12"/>
      <c r="C98" s="12"/>
      <c r="D98" s="12"/>
      <c r="E98" s="36"/>
      <c r="F98" s="12"/>
      <c r="G98" s="12"/>
      <c r="H98" s="12"/>
      <c r="I98" s="12"/>
      <c r="J98" s="12"/>
      <c r="K98" s="12"/>
      <c r="L98" s="12"/>
      <c r="M98" s="12"/>
      <c r="N98" s="12"/>
      <c r="O98" s="12"/>
      <c r="P98" s="12"/>
      <c r="Q98" s="12"/>
      <c r="R98" s="12"/>
    </row>
    <row r="99" spans="2:18" ht="12.75">
      <c r="B99" s="12"/>
      <c r="C99" s="12"/>
      <c r="D99" s="12"/>
      <c r="E99" s="36"/>
      <c r="F99" s="12"/>
      <c r="G99" s="12"/>
      <c r="H99" s="12"/>
      <c r="I99" s="12"/>
      <c r="J99" s="12"/>
      <c r="K99" s="12"/>
      <c r="L99" s="12"/>
      <c r="M99" s="12"/>
      <c r="N99" s="12"/>
      <c r="O99" s="12"/>
      <c r="P99" s="12"/>
      <c r="Q99" s="12"/>
      <c r="R99" s="12"/>
    </row>
    <row r="100" spans="2:18" ht="12.75">
      <c r="B100" s="12"/>
      <c r="C100" s="12"/>
      <c r="D100" s="12"/>
      <c r="E100" s="36"/>
      <c r="F100" s="12"/>
      <c r="G100" s="12"/>
      <c r="H100" s="12"/>
      <c r="I100" s="12"/>
      <c r="J100" s="12"/>
      <c r="K100" s="12"/>
      <c r="L100" s="12"/>
      <c r="M100" s="12"/>
      <c r="N100" s="12"/>
      <c r="O100" s="12"/>
      <c r="P100" s="12"/>
      <c r="Q100" s="12"/>
      <c r="R100" s="12"/>
    </row>
    <row r="101" spans="2:18" ht="12.75">
      <c r="B101" s="12"/>
      <c r="C101" s="12"/>
      <c r="D101" s="12"/>
      <c r="E101" s="36"/>
      <c r="F101" s="12"/>
      <c r="G101" s="12"/>
      <c r="H101" s="12"/>
      <c r="I101" s="12"/>
      <c r="J101" s="12"/>
      <c r="K101" s="12"/>
      <c r="L101" s="12"/>
      <c r="M101" s="10"/>
      <c r="N101" s="10"/>
      <c r="O101" s="10"/>
      <c r="P101" s="10"/>
      <c r="Q101" s="10"/>
      <c r="R101" s="10"/>
    </row>
    <row r="102" spans="2:18" ht="12.75">
      <c r="B102" s="10"/>
      <c r="C102" s="10"/>
      <c r="D102" s="10"/>
      <c r="E102" s="34"/>
      <c r="F102" s="10"/>
      <c r="G102" s="10"/>
      <c r="H102" s="10"/>
      <c r="I102" s="10"/>
      <c r="J102" s="10"/>
      <c r="K102" s="10"/>
      <c r="L102" s="10"/>
      <c r="M102" s="10"/>
      <c r="N102" s="10"/>
      <c r="O102" s="10"/>
      <c r="P102" s="10"/>
      <c r="Q102" s="10"/>
      <c r="R102" s="10"/>
    </row>
    <row r="103" spans="2:12" ht="12.75">
      <c r="B103" s="10"/>
      <c r="C103" s="10"/>
      <c r="D103" s="10"/>
      <c r="E103" s="34"/>
      <c r="F103" s="10"/>
      <c r="G103" s="10"/>
      <c r="H103" s="10"/>
      <c r="I103" s="10"/>
      <c r="J103" s="10"/>
      <c r="K103" s="10"/>
      <c r="L103" s="10"/>
    </row>
    <row r="107" spans="13:18" ht="12.75">
      <c r="M107" s="10"/>
      <c r="N107" s="10"/>
      <c r="O107" s="10"/>
      <c r="P107" s="10"/>
      <c r="Q107" s="10"/>
      <c r="R107" s="10"/>
    </row>
    <row r="108" spans="1:18" ht="12.75">
      <c r="A108" s="10"/>
      <c r="B108" s="13"/>
      <c r="C108" s="13"/>
      <c r="D108" s="13"/>
      <c r="E108" s="37"/>
      <c r="F108" s="13"/>
      <c r="G108" s="13"/>
      <c r="H108" s="13"/>
      <c r="I108" s="13"/>
      <c r="J108" s="13"/>
      <c r="K108" s="13"/>
      <c r="L108" s="13"/>
      <c r="M108" s="12"/>
      <c r="N108" s="12"/>
      <c r="O108" s="12"/>
      <c r="P108" s="12"/>
      <c r="Q108" s="12"/>
      <c r="R108" s="12"/>
    </row>
    <row r="109" spans="1:18" ht="12.75">
      <c r="A109" s="9"/>
      <c r="B109" s="9"/>
      <c r="C109" s="9"/>
      <c r="D109" s="9"/>
      <c r="E109" s="33"/>
      <c r="F109" s="9"/>
      <c r="G109" s="9"/>
      <c r="H109" s="9"/>
      <c r="I109" s="9"/>
      <c r="J109" s="9"/>
      <c r="K109" s="9"/>
      <c r="L109" s="9"/>
      <c r="M109" s="12"/>
      <c r="N109" s="12"/>
      <c r="O109" s="12"/>
      <c r="P109" s="12"/>
      <c r="Q109" s="12"/>
      <c r="R109" s="12"/>
    </row>
    <row r="110" spans="1:18" ht="12.75">
      <c r="A110" s="9"/>
      <c r="B110" s="9"/>
      <c r="C110" s="9"/>
      <c r="D110" s="9"/>
      <c r="E110" s="33"/>
      <c r="F110" s="9"/>
      <c r="G110" s="9"/>
      <c r="H110" s="9"/>
      <c r="I110" s="9"/>
      <c r="J110" s="9"/>
      <c r="K110" s="9"/>
      <c r="L110" s="9"/>
      <c r="M110" s="12"/>
      <c r="N110" s="12"/>
      <c r="O110" s="12"/>
      <c r="P110" s="12"/>
      <c r="Q110" s="12"/>
      <c r="R110" s="12"/>
    </row>
    <row r="111" spans="1:18" ht="12.75">
      <c r="A111" s="9"/>
      <c r="B111" s="9"/>
      <c r="C111" s="9"/>
      <c r="D111" s="9"/>
      <c r="E111" s="33"/>
      <c r="F111" s="9"/>
      <c r="G111" s="9"/>
      <c r="H111" s="9"/>
      <c r="I111" s="9"/>
      <c r="J111" s="9"/>
      <c r="K111" s="9"/>
      <c r="L111" s="9"/>
      <c r="M111" s="12"/>
      <c r="N111" s="12"/>
      <c r="O111" s="12"/>
      <c r="P111" s="12"/>
      <c r="Q111" s="12"/>
      <c r="R111" s="12"/>
    </row>
    <row r="112" spans="1:18" ht="12.75">
      <c r="A112" s="9"/>
      <c r="B112" s="9"/>
      <c r="C112" s="9"/>
      <c r="D112" s="9"/>
      <c r="E112" s="33"/>
      <c r="F112" s="9"/>
      <c r="G112" s="9"/>
      <c r="H112" s="9"/>
      <c r="I112" s="9"/>
      <c r="J112" s="9"/>
      <c r="K112" s="9"/>
      <c r="L112" s="9"/>
      <c r="M112" s="12"/>
      <c r="N112" s="12"/>
      <c r="O112" s="12"/>
      <c r="P112" s="12"/>
      <c r="Q112" s="12"/>
      <c r="R112" s="12"/>
    </row>
    <row r="113" spans="1:18" ht="12.75">
      <c r="A113" s="9"/>
      <c r="B113" s="9"/>
      <c r="C113" s="9"/>
      <c r="D113" s="9"/>
      <c r="E113" s="33"/>
      <c r="F113" s="9"/>
      <c r="G113" s="9"/>
      <c r="H113" s="9"/>
      <c r="I113" s="9"/>
      <c r="J113" s="9"/>
      <c r="K113" s="9"/>
      <c r="L113" s="9"/>
      <c r="M113" s="12"/>
      <c r="N113" s="12"/>
      <c r="O113" s="12"/>
      <c r="P113" s="12"/>
      <c r="Q113" s="12"/>
      <c r="R113" s="12"/>
    </row>
    <row r="114" spans="1:18" ht="12.75">
      <c r="A114" s="9"/>
      <c r="B114" s="9"/>
      <c r="C114" s="9"/>
      <c r="D114" s="9"/>
      <c r="E114" s="33"/>
      <c r="F114" s="9"/>
      <c r="G114" s="9"/>
      <c r="H114" s="9"/>
      <c r="I114" s="9"/>
      <c r="J114" s="9"/>
      <c r="K114" s="9"/>
      <c r="L114" s="9"/>
      <c r="M114" s="12"/>
      <c r="N114" s="12"/>
      <c r="O114" s="12"/>
      <c r="P114" s="12"/>
      <c r="Q114" s="12"/>
      <c r="R114" s="12"/>
    </row>
    <row r="115" spans="1:18" ht="12.75">
      <c r="A115" s="9"/>
      <c r="B115" s="9"/>
      <c r="C115" s="9"/>
      <c r="D115" s="9"/>
      <c r="E115" s="33"/>
      <c r="F115" s="9"/>
      <c r="G115" s="9"/>
      <c r="H115" s="9"/>
      <c r="I115" s="9"/>
      <c r="J115" s="9"/>
      <c r="K115" s="9"/>
      <c r="L115" s="9"/>
      <c r="M115" s="12"/>
      <c r="N115" s="12"/>
      <c r="O115" s="12"/>
      <c r="P115" s="12"/>
      <c r="Q115" s="12"/>
      <c r="R115" s="12"/>
    </row>
    <row r="116" spans="1:18" ht="12.75">
      <c r="A116" s="9"/>
      <c r="B116" s="9"/>
      <c r="C116" s="9"/>
      <c r="D116" s="9"/>
      <c r="E116" s="33"/>
      <c r="F116" s="9"/>
      <c r="G116" s="9"/>
      <c r="H116" s="9"/>
      <c r="I116" s="9"/>
      <c r="J116" s="9"/>
      <c r="K116" s="9"/>
      <c r="L116" s="9"/>
      <c r="M116" s="12"/>
      <c r="N116" s="12"/>
      <c r="O116" s="12"/>
      <c r="P116" s="12"/>
      <c r="Q116" s="12"/>
      <c r="R116" s="12"/>
    </row>
    <row r="117" spans="1:18" ht="12.75">
      <c r="A117" s="9"/>
      <c r="B117" s="9"/>
      <c r="C117" s="9"/>
      <c r="D117" s="9"/>
      <c r="E117" s="33"/>
      <c r="F117" s="9"/>
      <c r="G117" s="9"/>
      <c r="H117" s="9"/>
      <c r="I117" s="9"/>
      <c r="J117" s="9"/>
      <c r="K117" s="9"/>
      <c r="L117" s="9"/>
      <c r="M117" s="12"/>
      <c r="N117" s="12"/>
      <c r="O117" s="12"/>
      <c r="P117" s="12"/>
      <c r="Q117" s="12"/>
      <c r="R117" s="12"/>
    </row>
    <row r="118" spans="1:18" ht="12.75">
      <c r="A118" s="9"/>
      <c r="B118" s="9"/>
      <c r="C118" s="9"/>
      <c r="D118" s="9"/>
      <c r="E118" s="33"/>
      <c r="F118" s="9"/>
      <c r="G118" s="9"/>
      <c r="H118" s="9"/>
      <c r="I118" s="9"/>
      <c r="J118" s="9"/>
      <c r="K118" s="9"/>
      <c r="L118" s="9"/>
      <c r="M118" s="12"/>
      <c r="N118" s="12"/>
      <c r="O118" s="12"/>
      <c r="P118" s="12"/>
      <c r="Q118" s="12"/>
      <c r="R118" s="12"/>
    </row>
    <row r="119" spans="1:18" ht="12.75">
      <c r="A119" s="9"/>
      <c r="B119" s="9"/>
      <c r="C119" s="9"/>
      <c r="D119" s="9"/>
      <c r="E119" s="33"/>
      <c r="F119" s="9"/>
      <c r="G119" s="9"/>
      <c r="H119" s="9"/>
      <c r="I119" s="9"/>
      <c r="J119" s="9"/>
      <c r="K119" s="9"/>
      <c r="L119" s="9"/>
      <c r="M119" s="12"/>
      <c r="N119" s="12"/>
      <c r="O119" s="12"/>
      <c r="P119" s="12"/>
      <c r="Q119" s="12"/>
      <c r="R119" s="12"/>
    </row>
    <row r="120" spans="1:18" ht="12.75">
      <c r="A120" s="9"/>
      <c r="B120" s="9"/>
      <c r="C120" s="9"/>
      <c r="D120" s="9"/>
      <c r="E120" s="33"/>
      <c r="F120" s="9"/>
      <c r="G120" s="9"/>
      <c r="H120" s="9"/>
      <c r="I120" s="9"/>
      <c r="J120" s="9"/>
      <c r="K120" s="9"/>
      <c r="L120" s="9"/>
      <c r="M120" s="12"/>
      <c r="N120" s="12"/>
      <c r="O120" s="12"/>
      <c r="P120" s="12"/>
      <c r="Q120" s="12"/>
      <c r="R120" s="12"/>
    </row>
    <row r="121" spans="1:18" ht="12.75">
      <c r="A121" s="9"/>
      <c r="B121" s="9"/>
      <c r="C121" s="9"/>
      <c r="D121" s="9"/>
      <c r="E121" s="33"/>
      <c r="F121" s="9"/>
      <c r="G121" s="9"/>
      <c r="H121" s="9"/>
      <c r="I121" s="9"/>
      <c r="J121" s="9"/>
      <c r="K121" s="9"/>
      <c r="L121" s="9"/>
      <c r="M121" s="12"/>
      <c r="N121" s="12"/>
      <c r="O121" s="12"/>
      <c r="P121" s="12"/>
      <c r="Q121" s="12"/>
      <c r="R121" s="12"/>
    </row>
    <row r="122" spans="1:18" ht="12.75">
      <c r="A122" s="9"/>
      <c r="B122" s="9"/>
      <c r="C122" s="9"/>
      <c r="D122" s="9"/>
      <c r="E122" s="33"/>
      <c r="F122" s="9"/>
      <c r="G122" s="9"/>
      <c r="H122" s="9"/>
      <c r="I122" s="9"/>
      <c r="J122" s="9"/>
      <c r="K122" s="9"/>
      <c r="L122" s="9"/>
      <c r="M122" s="10"/>
      <c r="N122" s="10"/>
      <c r="O122" s="10"/>
      <c r="P122" s="10"/>
      <c r="Q122" s="10"/>
      <c r="R122" s="10"/>
    </row>
    <row r="123" spans="1:12" ht="12.75">
      <c r="A123" s="10"/>
      <c r="B123" s="10"/>
      <c r="C123" s="10"/>
      <c r="D123" s="10"/>
      <c r="E123" s="34"/>
      <c r="F123" s="10"/>
      <c r="G123" s="10"/>
      <c r="H123" s="10"/>
      <c r="I123" s="10"/>
      <c r="J123" s="10"/>
      <c r="K123" s="10"/>
      <c r="L123" s="10"/>
    </row>
    <row r="124" spans="1:12" ht="12.75">
      <c r="A124" s="8"/>
      <c r="B124" s="8"/>
      <c r="C124" s="8"/>
      <c r="D124" s="8"/>
      <c r="E124" s="38"/>
      <c r="F124" s="8"/>
      <c r="G124" s="8"/>
      <c r="H124" s="8"/>
      <c r="I124" s="8"/>
      <c r="J124" s="8"/>
      <c r="K124" s="8"/>
      <c r="L124" s="8"/>
    </row>
  </sheetData>
  <mergeCells count="11">
    <mergeCell ref="A75:T75"/>
    <mergeCell ref="A72:T72"/>
    <mergeCell ref="A1:T1"/>
    <mergeCell ref="A3:T3"/>
    <mergeCell ref="A4:T4"/>
    <mergeCell ref="A8:T8"/>
    <mergeCell ref="A58:T58"/>
    <mergeCell ref="A52:T52"/>
    <mergeCell ref="A42:T42"/>
    <mergeCell ref="A73:T73"/>
    <mergeCell ref="A74:T74"/>
  </mergeCells>
  <printOptions/>
  <pageMargins left="0.2" right="0.2" top="0.36" bottom="0.37" header="0.82" footer="0.19"/>
  <pageSetup fitToHeight="0" fitToWidth="1" horizontalDpi="600" verticalDpi="600" orientation="landscape" paperSize="5" scale="93" r:id="rId1"/>
  <ignoredErrors>
    <ignoredError sqref="I7:T7 A7:H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V240"/>
  <sheetViews>
    <sheetView showGridLines="0" tabSelected="1" zoomScale="90" zoomScaleNormal="90" workbookViewId="0" topLeftCell="A1">
      <pane xSplit="20" ySplit="7" topLeftCell="U130" activePane="bottomRight" state="frozen"/>
      <selection pane="topRight" activeCell="U1" sqref="U1"/>
      <selection pane="bottomLeft" activeCell="A8" sqref="A8"/>
      <selection pane="bottomRight" activeCell="N163" sqref="N163"/>
    </sheetView>
  </sheetViews>
  <sheetFormatPr defaultColWidth="9.140625" defaultRowHeight="12.75"/>
  <cols>
    <col min="1" max="1" width="36.28125" style="136" customWidth="1"/>
    <col min="2" max="2" width="11.421875" style="384" customWidth="1"/>
    <col min="3" max="3" width="10.8515625" style="384" customWidth="1"/>
    <col min="4" max="4" width="5.28125" style="384" bestFit="1" customWidth="1"/>
    <col min="5" max="5" width="7.140625" style="21" bestFit="1" customWidth="1"/>
    <col min="6" max="6" width="6.421875" style="5" bestFit="1" customWidth="1"/>
    <col min="7" max="7" width="5.28125" style="5" bestFit="1" customWidth="1"/>
    <col min="8" max="8" width="6.8515625" style="5" customWidth="1"/>
    <col min="9" max="9" width="9.57421875" style="250" bestFit="1" customWidth="1"/>
    <col min="10" max="10" width="9.7109375" style="250" bestFit="1" customWidth="1"/>
    <col min="11" max="13" width="10.28125" style="250" customWidth="1"/>
    <col min="14" max="14" width="11.421875" style="250" customWidth="1"/>
    <col min="15" max="18" width="10.28125" style="5" customWidth="1"/>
    <col min="19" max="19" width="10.28125" style="2" customWidth="1"/>
    <col min="20" max="20" width="9.28125" style="2" bestFit="1" customWidth="1"/>
    <col min="21" max="16384" width="9.140625" style="2" customWidth="1"/>
  </cols>
  <sheetData>
    <row r="1" spans="1:20" s="1" customFormat="1" ht="15.75" customHeight="1">
      <c r="A1" s="529" t="s">
        <v>1225</v>
      </c>
      <c r="B1" s="530"/>
      <c r="C1" s="530"/>
      <c r="D1" s="530"/>
      <c r="E1" s="530"/>
      <c r="F1" s="530"/>
      <c r="G1" s="530"/>
      <c r="H1" s="530"/>
      <c r="I1" s="530"/>
      <c r="J1" s="530"/>
      <c r="K1" s="530"/>
      <c r="L1" s="530"/>
      <c r="M1" s="530"/>
      <c r="N1" s="530"/>
      <c r="O1" s="530"/>
      <c r="P1" s="530"/>
      <c r="Q1" s="530"/>
      <c r="R1" s="530"/>
      <c r="S1" s="530"/>
      <c r="T1" s="530"/>
    </row>
    <row r="2" spans="1:14" s="1" customFormat="1" ht="15.75" customHeight="1">
      <c r="A2" s="430"/>
      <c r="B2" s="169"/>
      <c r="C2" s="169"/>
      <c r="D2" s="169"/>
      <c r="E2" s="423"/>
      <c r="I2" s="240"/>
      <c r="J2" s="240"/>
      <c r="K2" s="240"/>
      <c r="L2" s="240"/>
      <c r="M2" s="240"/>
      <c r="N2" s="240"/>
    </row>
    <row r="3" spans="1:20" s="1" customFormat="1" ht="15.75" customHeight="1">
      <c r="A3" s="527" t="s">
        <v>156</v>
      </c>
      <c r="B3" s="528"/>
      <c r="C3" s="528"/>
      <c r="D3" s="528"/>
      <c r="E3" s="528"/>
      <c r="F3" s="528"/>
      <c r="G3" s="528"/>
      <c r="H3" s="528"/>
      <c r="I3" s="528"/>
      <c r="J3" s="528"/>
      <c r="K3" s="528"/>
      <c r="L3" s="528"/>
      <c r="M3" s="528"/>
      <c r="N3" s="528"/>
      <c r="O3" s="528"/>
      <c r="P3" s="528"/>
      <c r="Q3" s="528"/>
      <c r="R3" s="528"/>
      <c r="S3" s="528"/>
      <c r="T3" s="528"/>
    </row>
    <row r="4" spans="1:18" s="1" customFormat="1" ht="12.75">
      <c r="A4" s="431" t="s">
        <v>1</v>
      </c>
      <c r="B4" s="167"/>
      <c r="C4" s="167"/>
      <c r="D4" s="167"/>
      <c r="E4" s="424"/>
      <c r="F4" s="14"/>
      <c r="G4" s="14"/>
      <c r="H4" s="14"/>
      <c r="I4" s="241"/>
      <c r="J4" s="241"/>
      <c r="K4" s="241"/>
      <c r="L4" s="241"/>
      <c r="M4" s="241"/>
      <c r="N4" s="241"/>
      <c r="O4" s="14"/>
      <c r="P4" s="14"/>
      <c r="Q4" s="14"/>
      <c r="R4" s="14"/>
    </row>
    <row r="5" spans="1:18" s="1" customFormat="1" ht="8.25" customHeight="1">
      <c r="A5" s="431"/>
      <c r="B5" s="167"/>
      <c r="C5" s="167"/>
      <c r="D5" s="167"/>
      <c r="E5" s="424"/>
      <c r="F5" s="14"/>
      <c r="G5" s="14"/>
      <c r="H5" s="14"/>
      <c r="I5" s="241"/>
      <c r="J5" s="241"/>
      <c r="K5" s="241"/>
      <c r="L5" s="241"/>
      <c r="M5" s="241"/>
      <c r="N5" s="241"/>
      <c r="O5" s="14"/>
      <c r="P5" s="14"/>
      <c r="Q5" s="14"/>
      <c r="R5" s="14"/>
    </row>
    <row r="6" spans="1:20" s="120" customFormat="1" ht="67.5">
      <c r="A6" s="203" t="s">
        <v>2</v>
      </c>
      <c r="B6" s="115" t="s">
        <v>3</v>
      </c>
      <c r="C6" s="115" t="s">
        <v>6</v>
      </c>
      <c r="D6" s="116" t="s">
        <v>10</v>
      </c>
      <c r="E6" s="138" t="s">
        <v>11</v>
      </c>
      <c r="F6" s="116" t="s">
        <v>13</v>
      </c>
      <c r="G6" s="116" t="s">
        <v>14</v>
      </c>
      <c r="H6" s="117" t="s">
        <v>16</v>
      </c>
      <c r="I6" s="242" t="s">
        <v>936</v>
      </c>
      <c r="J6" s="242" t="s">
        <v>19</v>
      </c>
      <c r="K6" s="242" t="s">
        <v>21</v>
      </c>
      <c r="L6" s="242" t="s">
        <v>106</v>
      </c>
      <c r="M6" s="157" t="s">
        <v>111</v>
      </c>
      <c r="N6" s="157" t="s">
        <v>107</v>
      </c>
      <c r="O6" s="125" t="s">
        <v>216</v>
      </c>
      <c r="P6" s="125" t="s">
        <v>108</v>
      </c>
      <c r="Q6" s="125" t="s">
        <v>109</v>
      </c>
      <c r="R6" s="125" t="s">
        <v>217</v>
      </c>
      <c r="S6" s="119" t="s">
        <v>112</v>
      </c>
      <c r="T6" s="119" t="s">
        <v>110</v>
      </c>
    </row>
    <row r="7" spans="1:20" s="30" customFormat="1" ht="15" customHeight="1" thickBot="1">
      <c r="A7" s="195" t="s">
        <v>4</v>
      </c>
      <c r="B7" s="121" t="s">
        <v>5</v>
      </c>
      <c r="C7" s="121" t="s">
        <v>7</v>
      </c>
      <c r="D7" s="122" t="s">
        <v>8</v>
      </c>
      <c r="E7" s="122" t="s">
        <v>9</v>
      </c>
      <c r="F7" s="122" t="s">
        <v>12</v>
      </c>
      <c r="G7" s="122" t="s">
        <v>15</v>
      </c>
      <c r="H7" s="122" t="s">
        <v>17</v>
      </c>
      <c r="I7" s="243" t="s">
        <v>18</v>
      </c>
      <c r="J7" s="243" t="s">
        <v>20</v>
      </c>
      <c r="K7" s="243" t="s">
        <v>22</v>
      </c>
      <c r="L7" s="243" t="s">
        <v>24</v>
      </c>
      <c r="M7" s="243" t="s">
        <v>26</v>
      </c>
      <c r="N7" s="243" t="s">
        <v>28</v>
      </c>
      <c r="O7" s="123" t="s">
        <v>69</v>
      </c>
      <c r="P7" s="123" t="s">
        <v>71</v>
      </c>
      <c r="Q7" s="123" t="s">
        <v>72</v>
      </c>
      <c r="R7" s="123" t="s">
        <v>73</v>
      </c>
      <c r="S7" s="124" t="s">
        <v>74</v>
      </c>
      <c r="T7" s="124" t="s">
        <v>75</v>
      </c>
    </row>
    <row r="8" spans="1:20" ht="15.75" customHeight="1" thickTop="1">
      <c r="A8" s="512" t="s">
        <v>1450</v>
      </c>
      <c r="B8" s="511"/>
      <c r="C8" s="511"/>
      <c r="D8" s="511"/>
      <c r="E8" s="511"/>
      <c r="F8" s="511"/>
      <c r="G8" s="511"/>
      <c r="H8" s="511"/>
      <c r="I8" s="511"/>
      <c r="J8" s="511"/>
      <c r="K8" s="511"/>
      <c r="L8" s="511"/>
      <c r="M8" s="511"/>
      <c r="N8" s="511"/>
      <c r="O8" s="511"/>
      <c r="P8" s="511"/>
      <c r="Q8" s="511"/>
      <c r="R8" s="511"/>
      <c r="S8" s="511"/>
      <c r="T8" s="511"/>
    </row>
    <row r="9" spans="1:20" s="130" customFormat="1" ht="15.75" customHeight="1">
      <c r="A9" s="511"/>
      <c r="B9" s="511"/>
      <c r="C9" s="511"/>
      <c r="D9" s="511"/>
      <c r="E9" s="511"/>
      <c r="F9" s="511"/>
      <c r="G9" s="511"/>
      <c r="H9" s="511"/>
      <c r="I9" s="511"/>
      <c r="J9" s="511"/>
      <c r="K9" s="511"/>
      <c r="L9" s="511"/>
      <c r="M9" s="511"/>
      <c r="N9" s="511"/>
      <c r="O9" s="511"/>
      <c r="P9" s="511"/>
      <c r="Q9" s="511"/>
      <c r="R9" s="511"/>
      <c r="S9" s="511"/>
      <c r="T9" s="511"/>
    </row>
    <row r="10" spans="1:22" s="130" customFormat="1" ht="15.75" customHeight="1">
      <c r="A10" s="194" t="s">
        <v>417</v>
      </c>
      <c r="B10" s="194" t="s">
        <v>286</v>
      </c>
      <c r="C10" s="194" t="s">
        <v>980</v>
      </c>
      <c r="D10" s="194">
        <v>231</v>
      </c>
      <c r="E10" s="441"/>
      <c r="F10" s="26" t="s">
        <v>214</v>
      </c>
      <c r="G10" s="92" t="s">
        <v>215</v>
      </c>
      <c r="H10" s="26" t="s">
        <v>44</v>
      </c>
      <c r="I10" s="215">
        <v>152449</v>
      </c>
      <c r="J10" s="215">
        <v>2603572</v>
      </c>
      <c r="K10" s="215">
        <v>2756021</v>
      </c>
      <c r="L10" s="215">
        <v>3715393</v>
      </c>
      <c r="M10" s="215">
        <v>6471414</v>
      </c>
      <c r="N10" s="215">
        <v>124034467</v>
      </c>
      <c r="O10" s="165">
        <v>6201723.350000001</v>
      </c>
      <c r="P10" s="165">
        <v>269690.64999999944</v>
      </c>
      <c r="Q10" s="41">
        <v>5.217432022342628</v>
      </c>
      <c r="R10" s="165">
        <v>4961378.68</v>
      </c>
      <c r="S10" s="28">
        <v>-2205357.6799999997</v>
      </c>
      <c r="T10" s="29">
        <v>2.2219799598122996</v>
      </c>
      <c r="U10" s="173"/>
      <c r="V10" s="173"/>
    </row>
    <row r="11" spans="1:22" s="130" customFormat="1" ht="15.75" customHeight="1">
      <c r="A11" s="194" t="s">
        <v>942</v>
      </c>
      <c r="B11" s="194" t="s">
        <v>201</v>
      </c>
      <c r="C11" s="194" t="s">
        <v>982</v>
      </c>
      <c r="D11" s="194">
        <v>1773</v>
      </c>
      <c r="E11" s="441"/>
      <c r="F11" s="26" t="s">
        <v>214</v>
      </c>
      <c r="G11" s="92" t="s">
        <v>215</v>
      </c>
      <c r="H11" s="26" t="s">
        <v>44</v>
      </c>
      <c r="I11" s="215">
        <v>22387912</v>
      </c>
      <c r="J11" s="215">
        <v>0</v>
      </c>
      <c r="K11" s="215">
        <v>22387912</v>
      </c>
      <c r="L11" s="215">
        <v>87824382</v>
      </c>
      <c r="M11" s="215">
        <v>110212294</v>
      </c>
      <c r="N11" s="215">
        <v>983451762</v>
      </c>
      <c r="O11" s="165">
        <v>49172588.1</v>
      </c>
      <c r="P11" s="165">
        <v>61039705.9</v>
      </c>
      <c r="Q11" s="41">
        <v>11.20668021132693</v>
      </c>
      <c r="R11" s="165">
        <v>39338070.480000004</v>
      </c>
      <c r="S11" s="28">
        <v>-16950158.480000004</v>
      </c>
      <c r="T11" s="29">
        <v>2.276462645658466</v>
      </c>
      <c r="U11" s="173"/>
      <c r="V11" s="173"/>
    </row>
    <row r="12" spans="1:22" s="130" customFormat="1" ht="15.75" customHeight="1">
      <c r="A12" s="194" t="s">
        <v>1121</v>
      </c>
      <c r="B12" s="194" t="s">
        <v>203</v>
      </c>
      <c r="C12" s="194" t="s">
        <v>1079</v>
      </c>
      <c r="D12" s="194">
        <v>445</v>
      </c>
      <c r="E12" s="441"/>
      <c r="F12" s="26" t="s">
        <v>214</v>
      </c>
      <c r="G12" s="92" t="s">
        <v>215</v>
      </c>
      <c r="H12" s="26" t="s">
        <v>44</v>
      </c>
      <c r="I12" s="215">
        <v>17857394</v>
      </c>
      <c r="J12" s="215">
        <v>0</v>
      </c>
      <c r="K12" s="215">
        <v>17857394</v>
      </c>
      <c r="L12" s="215">
        <v>28936274</v>
      </c>
      <c r="M12" s="215">
        <v>46793668</v>
      </c>
      <c r="N12" s="215">
        <v>400110332</v>
      </c>
      <c r="O12" s="165">
        <v>20005516.6</v>
      </c>
      <c r="P12" s="165">
        <v>26788151.4</v>
      </c>
      <c r="Q12" s="41">
        <v>11.695191115434628</v>
      </c>
      <c r="R12" s="165">
        <v>16004413.280000001</v>
      </c>
      <c r="S12" s="28">
        <v>1852980.7199999988</v>
      </c>
      <c r="T12" s="29">
        <v>4.4631174383169885</v>
      </c>
      <c r="U12" s="173"/>
      <c r="V12" s="173"/>
    </row>
    <row r="13" spans="1:22" s="152" customFormat="1" ht="15.75" customHeight="1">
      <c r="A13" s="194" t="s">
        <v>158</v>
      </c>
      <c r="B13" s="194" t="s">
        <v>190</v>
      </c>
      <c r="C13" s="194" t="s">
        <v>1000</v>
      </c>
      <c r="D13" s="194">
        <v>481</v>
      </c>
      <c r="E13" s="441"/>
      <c r="F13" s="26" t="s">
        <v>214</v>
      </c>
      <c r="G13" s="92" t="s">
        <v>215</v>
      </c>
      <c r="H13" s="26" t="s">
        <v>44</v>
      </c>
      <c r="I13" s="215">
        <v>4797925</v>
      </c>
      <c r="J13" s="215">
        <v>11798573</v>
      </c>
      <c r="K13" s="215">
        <v>16596498</v>
      </c>
      <c r="L13" s="215">
        <v>1948817</v>
      </c>
      <c r="M13" s="215">
        <v>18545315</v>
      </c>
      <c r="N13" s="215">
        <v>358295918</v>
      </c>
      <c r="O13" s="165">
        <v>17914795.900000002</v>
      </c>
      <c r="P13" s="165">
        <v>630519.0999999978</v>
      </c>
      <c r="Q13" s="41">
        <v>5.175977193242821</v>
      </c>
      <c r="R13" s="165">
        <v>14331836.72</v>
      </c>
      <c r="S13" s="28">
        <v>2264661.2799999993</v>
      </c>
      <c r="T13" s="29">
        <v>4.632064493684799</v>
      </c>
      <c r="U13" s="173"/>
      <c r="V13" s="173"/>
    </row>
    <row r="14" spans="1:22" s="152" customFormat="1" ht="15.75" customHeight="1">
      <c r="A14" s="194" t="s">
        <v>159</v>
      </c>
      <c r="B14" s="194" t="s">
        <v>191</v>
      </c>
      <c r="C14" s="194" t="s">
        <v>1123</v>
      </c>
      <c r="D14" s="194">
        <v>25</v>
      </c>
      <c r="E14" s="441" t="s">
        <v>67</v>
      </c>
      <c r="F14" s="26" t="s">
        <v>214</v>
      </c>
      <c r="G14" s="92" t="s">
        <v>215</v>
      </c>
      <c r="H14" s="26" t="s">
        <v>44</v>
      </c>
      <c r="I14" s="215">
        <v>641482</v>
      </c>
      <c r="J14" s="215">
        <v>972360</v>
      </c>
      <c r="K14" s="215">
        <v>1613842</v>
      </c>
      <c r="L14" s="215">
        <v>6128898</v>
      </c>
      <c r="M14" s="215">
        <v>7742740</v>
      </c>
      <c r="N14" s="215">
        <v>15931023</v>
      </c>
      <c r="O14" s="165">
        <v>796551.15</v>
      </c>
      <c r="P14" s="165">
        <v>6946188.85</v>
      </c>
      <c r="Q14" s="41">
        <v>48.60164974967395</v>
      </c>
      <c r="R14" s="165">
        <v>637240.92</v>
      </c>
      <c r="S14" s="28">
        <v>976601.08</v>
      </c>
      <c r="T14" s="29">
        <v>10.130184357903445</v>
      </c>
      <c r="U14" s="173"/>
      <c r="V14" s="173"/>
    </row>
    <row r="15" spans="1:22" s="152" customFormat="1" ht="15.75" customHeight="1">
      <c r="A15" s="194" t="s">
        <v>160</v>
      </c>
      <c r="B15" s="194" t="s">
        <v>192</v>
      </c>
      <c r="C15" s="194" t="s">
        <v>1126</v>
      </c>
      <c r="D15" s="194">
        <v>188</v>
      </c>
      <c r="E15" s="441"/>
      <c r="F15" s="26" t="s">
        <v>214</v>
      </c>
      <c r="G15" s="92" t="s">
        <v>215</v>
      </c>
      <c r="H15" s="26" t="s">
        <v>44</v>
      </c>
      <c r="I15" s="215">
        <v>425817</v>
      </c>
      <c r="J15" s="215">
        <v>3084219</v>
      </c>
      <c r="K15" s="215">
        <v>3510036</v>
      </c>
      <c r="L15" s="215">
        <v>6413310</v>
      </c>
      <c r="M15" s="215">
        <v>9923346</v>
      </c>
      <c r="N15" s="215">
        <v>93132330</v>
      </c>
      <c r="O15" s="165">
        <v>4656616.5</v>
      </c>
      <c r="P15" s="165">
        <v>5266729.5</v>
      </c>
      <c r="Q15" s="41">
        <v>10.655103335222044</v>
      </c>
      <c r="R15" s="165">
        <v>3725293.2</v>
      </c>
      <c r="S15" s="28">
        <v>-215257.2000000002</v>
      </c>
      <c r="T15" s="29">
        <v>3.7688695214647803</v>
      </c>
      <c r="U15" s="173"/>
      <c r="V15" s="173"/>
    </row>
    <row r="16" spans="1:22" s="130" customFormat="1" ht="15.75" customHeight="1">
      <c r="A16" s="194" t="s">
        <v>161</v>
      </c>
      <c r="B16" s="194" t="s">
        <v>193</v>
      </c>
      <c r="C16" s="194" t="s">
        <v>1096</v>
      </c>
      <c r="D16" s="194">
        <v>88</v>
      </c>
      <c r="E16" s="441"/>
      <c r="F16" s="26" t="s">
        <v>214</v>
      </c>
      <c r="G16" s="92" t="s">
        <v>215</v>
      </c>
      <c r="H16" s="26" t="s">
        <v>44</v>
      </c>
      <c r="I16" s="215">
        <v>69166</v>
      </c>
      <c r="J16" s="215">
        <v>0</v>
      </c>
      <c r="K16" s="215">
        <v>69166</v>
      </c>
      <c r="L16" s="215">
        <v>9094</v>
      </c>
      <c r="M16" s="215">
        <v>78260</v>
      </c>
      <c r="N16" s="215">
        <v>13970624</v>
      </c>
      <c r="O16" s="165">
        <v>698531.2000000001</v>
      </c>
      <c r="P16" s="165">
        <v>-620271.2000000001</v>
      </c>
      <c r="Q16" s="41">
        <v>0.5601754080562185</v>
      </c>
      <c r="R16" s="165">
        <v>558824.96</v>
      </c>
      <c r="S16" s="28">
        <v>-489658.95999999996</v>
      </c>
      <c r="T16" s="29">
        <v>0.49508167995932034</v>
      </c>
      <c r="U16" s="173"/>
      <c r="V16" s="173"/>
    </row>
    <row r="17" spans="1:22" s="130" customFormat="1" ht="15.75" customHeight="1">
      <c r="A17" s="194" t="s">
        <v>162</v>
      </c>
      <c r="B17" s="194" t="s">
        <v>194</v>
      </c>
      <c r="C17" s="194" t="s">
        <v>1000</v>
      </c>
      <c r="D17" s="194">
        <v>758</v>
      </c>
      <c r="E17" s="441"/>
      <c r="F17" s="26" t="s">
        <v>214</v>
      </c>
      <c r="G17" s="92" t="s">
        <v>215</v>
      </c>
      <c r="H17" s="26" t="s">
        <v>44</v>
      </c>
      <c r="I17" s="215">
        <v>2328797</v>
      </c>
      <c r="J17" s="215">
        <v>1732760</v>
      </c>
      <c r="K17" s="215">
        <v>4061557</v>
      </c>
      <c r="L17" s="215">
        <v>71568840</v>
      </c>
      <c r="M17" s="215">
        <v>75630397</v>
      </c>
      <c r="N17" s="215">
        <v>469284829</v>
      </c>
      <c r="O17" s="165">
        <v>23464241.450000003</v>
      </c>
      <c r="P17" s="165">
        <v>52166155.55</v>
      </c>
      <c r="Q17" s="41">
        <v>16.116096734079594</v>
      </c>
      <c r="R17" s="165">
        <v>18771393.16</v>
      </c>
      <c r="S17" s="28">
        <v>-14709836.16</v>
      </c>
      <c r="T17" s="29">
        <v>0.8654780101574517</v>
      </c>
      <c r="U17" s="173"/>
      <c r="V17" s="173"/>
    </row>
    <row r="18" spans="1:22" s="130" customFormat="1" ht="15.75" customHeight="1">
      <c r="A18" s="194" t="s">
        <v>163</v>
      </c>
      <c r="B18" s="194" t="s">
        <v>70</v>
      </c>
      <c r="C18" s="194" t="s">
        <v>1000</v>
      </c>
      <c r="D18" s="194">
        <v>181</v>
      </c>
      <c r="E18" s="441"/>
      <c r="F18" s="26" t="s">
        <v>214</v>
      </c>
      <c r="G18" s="92" t="s">
        <v>215</v>
      </c>
      <c r="H18" s="26" t="s">
        <v>44</v>
      </c>
      <c r="I18" s="215">
        <v>5424858</v>
      </c>
      <c r="J18" s="215">
        <v>0</v>
      </c>
      <c r="K18" s="215">
        <v>5424858</v>
      </c>
      <c r="L18" s="215">
        <v>13273977</v>
      </c>
      <c r="M18" s="215">
        <v>18698835</v>
      </c>
      <c r="N18" s="215">
        <v>230170129</v>
      </c>
      <c r="O18" s="165">
        <v>11508506.450000001</v>
      </c>
      <c r="P18" s="165">
        <v>7190328.549999999</v>
      </c>
      <c r="Q18" s="41">
        <v>8.123919068577313</v>
      </c>
      <c r="R18" s="165">
        <v>9206805.16</v>
      </c>
      <c r="S18" s="28">
        <v>-3781947.16</v>
      </c>
      <c r="T18" s="29">
        <v>2.3568905416045536</v>
      </c>
      <c r="U18" s="173"/>
      <c r="V18" s="173"/>
    </row>
    <row r="19" spans="1:22" s="130" customFormat="1" ht="15.75" customHeight="1">
      <c r="A19" s="194" t="s">
        <v>164</v>
      </c>
      <c r="B19" s="194" t="s">
        <v>119</v>
      </c>
      <c r="C19" s="194" t="s">
        <v>1082</v>
      </c>
      <c r="D19" s="194">
        <v>304</v>
      </c>
      <c r="E19" s="441"/>
      <c r="F19" s="26" t="s">
        <v>214</v>
      </c>
      <c r="G19" s="92" t="s">
        <v>215</v>
      </c>
      <c r="H19" s="26" t="s">
        <v>44</v>
      </c>
      <c r="I19" s="215">
        <v>1019214</v>
      </c>
      <c r="J19" s="215">
        <v>2775071</v>
      </c>
      <c r="K19" s="215">
        <v>3794285</v>
      </c>
      <c r="L19" s="215">
        <v>10264684</v>
      </c>
      <c r="M19" s="215">
        <v>14058969</v>
      </c>
      <c r="N19" s="215">
        <v>180959085</v>
      </c>
      <c r="O19" s="165">
        <v>9047954.25</v>
      </c>
      <c r="P19" s="165">
        <v>5011014.75</v>
      </c>
      <c r="Q19" s="41">
        <v>7.769142400338729</v>
      </c>
      <c r="R19" s="165">
        <v>7238363.4</v>
      </c>
      <c r="S19" s="28">
        <v>-3444078.4000000004</v>
      </c>
      <c r="T19" s="29">
        <v>2.096764028177972</v>
      </c>
      <c r="U19" s="173"/>
      <c r="V19" s="173"/>
    </row>
    <row r="20" spans="1:22" s="130" customFormat="1" ht="15.75" customHeight="1">
      <c r="A20" s="194" t="s">
        <v>165</v>
      </c>
      <c r="B20" s="194" t="s">
        <v>195</v>
      </c>
      <c r="C20" s="194" t="s">
        <v>1019</v>
      </c>
      <c r="D20" s="194">
        <v>513</v>
      </c>
      <c r="E20" s="441"/>
      <c r="F20" s="26" t="s">
        <v>214</v>
      </c>
      <c r="G20" s="92" t="s">
        <v>215</v>
      </c>
      <c r="H20" s="26" t="s">
        <v>44</v>
      </c>
      <c r="I20" s="215">
        <v>23009406</v>
      </c>
      <c r="J20" s="215">
        <v>0</v>
      </c>
      <c r="K20" s="215">
        <v>23009406</v>
      </c>
      <c r="L20" s="215">
        <v>62804483</v>
      </c>
      <c r="M20" s="215">
        <v>85813889</v>
      </c>
      <c r="N20" s="215">
        <v>481962574</v>
      </c>
      <c r="O20" s="165">
        <v>24098128.700000003</v>
      </c>
      <c r="P20" s="165">
        <v>61715760.3</v>
      </c>
      <c r="Q20" s="41">
        <v>17.80509392830988</v>
      </c>
      <c r="R20" s="165">
        <v>19278502.96</v>
      </c>
      <c r="S20" s="28">
        <v>3730903.039999999</v>
      </c>
      <c r="T20" s="29">
        <v>4.774106381131578</v>
      </c>
      <c r="U20" s="173"/>
      <c r="V20" s="173"/>
    </row>
    <row r="21" spans="1:22" s="130" customFormat="1" ht="15.75" customHeight="1">
      <c r="A21" s="194" t="s">
        <v>166</v>
      </c>
      <c r="B21" s="194" t="s">
        <v>70</v>
      </c>
      <c r="C21" s="194" t="s">
        <v>1000</v>
      </c>
      <c r="D21" s="194">
        <v>117</v>
      </c>
      <c r="E21" s="441"/>
      <c r="F21" s="26" t="s">
        <v>214</v>
      </c>
      <c r="G21" s="92" t="s">
        <v>215</v>
      </c>
      <c r="H21" s="26" t="s">
        <v>44</v>
      </c>
      <c r="I21" s="215">
        <v>0</v>
      </c>
      <c r="J21" s="215">
        <v>1605007</v>
      </c>
      <c r="K21" s="215">
        <v>1605007</v>
      </c>
      <c r="L21" s="215">
        <v>7324603</v>
      </c>
      <c r="M21" s="215">
        <v>8929610</v>
      </c>
      <c r="N21" s="215">
        <v>17634781</v>
      </c>
      <c r="O21" s="165">
        <v>881739.05</v>
      </c>
      <c r="P21" s="165">
        <v>8047870.95</v>
      </c>
      <c r="Q21" s="41">
        <v>50.63635323852335</v>
      </c>
      <c r="R21" s="165">
        <v>705391.24</v>
      </c>
      <c r="S21" s="28">
        <v>899615.76</v>
      </c>
      <c r="T21" s="29">
        <v>9.101371885480177</v>
      </c>
      <c r="U21" s="173"/>
      <c r="V21" s="173"/>
    </row>
    <row r="22" spans="1:22" s="130" customFormat="1" ht="15.75" customHeight="1">
      <c r="A22" s="194" t="s">
        <v>167</v>
      </c>
      <c r="B22" s="194" t="s">
        <v>196</v>
      </c>
      <c r="C22" s="194" t="s">
        <v>1055</v>
      </c>
      <c r="D22" s="194">
        <v>183</v>
      </c>
      <c r="E22" s="441"/>
      <c r="F22" s="26" t="s">
        <v>214</v>
      </c>
      <c r="G22" s="92" t="s">
        <v>215</v>
      </c>
      <c r="H22" s="26" t="s">
        <v>44</v>
      </c>
      <c r="I22" s="215">
        <v>1120943</v>
      </c>
      <c r="J22" s="215">
        <v>3197582</v>
      </c>
      <c r="K22" s="215">
        <v>4318525</v>
      </c>
      <c r="L22" s="215">
        <v>14541765</v>
      </c>
      <c r="M22" s="215">
        <v>18860290</v>
      </c>
      <c r="N22" s="215">
        <v>113951555</v>
      </c>
      <c r="O22" s="165">
        <v>5697577.75</v>
      </c>
      <c r="P22" s="165">
        <v>13162712.25</v>
      </c>
      <c r="Q22" s="41">
        <v>16.551147546867615</v>
      </c>
      <c r="R22" s="165">
        <v>4558062.2</v>
      </c>
      <c r="S22" s="28">
        <v>-239537.2000000002</v>
      </c>
      <c r="T22" s="29">
        <v>3.789790319228202</v>
      </c>
      <c r="U22" s="173"/>
      <c r="V22" s="173"/>
    </row>
    <row r="23" spans="1:22" s="130" customFormat="1" ht="15.75" customHeight="1">
      <c r="A23" s="194" t="s">
        <v>168</v>
      </c>
      <c r="B23" s="194" t="s">
        <v>195</v>
      </c>
      <c r="C23" s="194" t="s">
        <v>1019</v>
      </c>
      <c r="D23" s="194">
        <v>848</v>
      </c>
      <c r="E23" s="441"/>
      <c r="F23" s="26" t="s">
        <v>214</v>
      </c>
      <c r="G23" s="92" t="s">
        <v>215</v>
      </c>
      <c r="H23" s="26" t="s">
        <v>44</v>
      </c>
      <c r="I23" s="215">
        <v>4008758</v>
      </c>
      <c r="J23" s="215">
        <v>0</v>
      </c>
      <c r="K23" s="215">
        <v>4008758</v>
      </c>
      <c r="L23" s="215">
        <v>99947492</v>
      </c>
      <c r="M23" s="215">
        <v>103956250</v>
      </c>
      <c r="N23" s="215">
        <v>305640438</v>
      </c>
      <c r="O23" s="165">
        <v>15282021.9</v>
      </c>
      <c r="P23" s="165">
        <v>88674228.1</v>
      </c>
      <c r="Q23" s="41">
        <v>34.012596854085125</v>
      </c>
      <c r="R23" s="165">
        <v>12225617.52</v>
      </c>
      <c r="S23" s="28">
        <v>-8216859.52</v>
      </c>
      <c r="T23" s="29">
        <v>1.3115928069701301</v>
      </c>
      <c r="U23" s="173"/>
      <c r="V23" s="173"/>
    </row>
    <row r="24" spans="1:22" s="130" customFormat="1" ht="15.75" customHeight="1">
      <c r="A24" s="194" t="s">
        <v>169</v>
      </c>
      <c r="B24" s="194" t="s">
        <v>197</v>
      </c>
      <c r="C24" s="194" t="s">
        <v>1122</v>
      </c>
      <c r="D24" s="194">
        <v>60</v>
      </c>
      <c r="E24" s="441"/>
      <c r="F24" s="26" t="s">
        <v>214</v>
      </c>
      <c r="G24" s="92" t="s">
        <v>215</v>
      </c>
      <c r="H24" s="26" t="s">
        <v>44</v>
      </c>
      <c r="I24" s="215">
        <v>6529</v>
      </c>
      <c r="J24" s="215">
        <v>766986</v>
      </c>
      <c r="K24" s="215">
        <v>773515</v>
      </c>
      <c r="L24" s="215">
        <v>2293429</v>
      </c>
      <c r="M24" s="215">
        <v>3066944</v>
      </c>
      <c r="N24" s="215">
        <v>20056111</v>
      </c>
      <c r="O24" s="165">
        <v>1002805.55</v>
      </c>
      <c r="P24" s="165">
        <v>2064138.45</v>
      </c>
      <c r="Q24" s="41">
        <v>15.291818039898164</v>
      </c>
      <c r="R24" s="165">
        <v>802244.4400000001</v>
      </c>
      <c r="S24" s="28">
        <v>-28729.44000000006</v>
      </c>
      <c r="T24" s="29">
        <v>3.8567546819021894</v>
      </c>
      <c r="U24" s="173"/>
      <c r="V24" s="173"/>
    </row>
    <row r="25" spans="1:22" s="130" customFormat="1" ht="15.75" customHeight="1">
      <c r="A25" s="194" t="s">
        <v>170</v>
      </c>
      <c r="B25" s="194" t="s">
        <v>198</v>
      </c>
      <c r="C25" s="194" t="s">
        <v>1150</v>
      </c>
      <c r="D25" s="194">
        <v>101</v>
      </c>
      <c r="E25" s="441"/>
      <c r="F25" s="26" t="s">
        <v>214</v>
      </c>
      <c r="G25" s="92" t="s">
        <v>215</v>
      </c>
      <c r="H25" s="26" t="s">
        <v>44</v>
      </c>
      <c r="I25" s="215">
        <v>2415647</v>
      </c>
      <c r="J25" s="215">
        <v>0</v>
      </c>
      <c r="K25" s="215">
        <v>2415647</v>
      </c>
      <c r="L25" s="215">
        <v>5636233</v>
      </c>
      <c r="M25" s="215">
        <v>8051880</v>
      </c>
      <c r="N25" s="215">
        <v>66892469</v>
      </c>
      <c r="O25" s="165">
        <v>3344623.45</v>
      </c>
      <c r="P25" s="165">
        <v>4707256.55</v>
      </c>
      <c r="Q25" s="41">
        <v>12.037050090048254</v>
      </c>
      <c r="R25" s="165">
        <v>2675698.7600000002</v>
      </c>
      <c r="S25" s="28">
        <v>-260051.76000000024</v>
      </c>
      <c r="T25" s="29">
        <v>3.611239106752062</v>
      </c>
      <c r="U25" s="173"/>
      <c r="V25" s="173"/>
    </row>
    <row r="26" spans="1:22" s="130" customFormat="1" ht="15.75" customHeight="1">
      <c r="A26" s="194" t="s">
        <v>518</v>
      </c>
      <c r="B26" s="194" t="s">
        <v>519</v>
      </c>
      <c r="C26" s="194" t="s">
        <v>1152</v>
      </c>
      <c r="D26" s="194">
        <v>25</v>
      </c>
      <c r="E26" s="441" t="s">
        <v>67</v>
      </c>
      <c r="F26" s="26" t="s">
        <v>214</v>
      </c>
      <c r="G26" s="92" t="s">
        <v>215</v>
      </c>
      <c r="H26" s="26" t="s">
        <v>44</v>
      </c>
      <c r="I26" s="215">
        <v>899089</v>
      </c>
      <c r="J26" s="215">
        <v>0</v>
      </c>
      <c r="K26" s="215">
        <v>899089</v>
      </c>
      <c r="L26" s="215">
        <v>827646</v>
      </c>
      <c r="M26" s="215">
        <v>1726735</v>
      </c>
      <c r="N26" s="215">
        <v>20574736</v>
      </c>
      <c r="O26" s="165">
        <v>1028736.8</v>
      </c>
      <c r="P26" s="165">
        <v>697998.2</v>
      </c>
      <c r="Q26" s="41">
        <v>8.392501366724705</v>
      </c>
      <c r="R26" s="165">
        <v>822989.4400000001</v>
      </c>
      <c r="S26" s="28">
        <v>76099.55999999994</v>
      </c>
      <c r="T26" s="29">
        <v>4.369868949958823</v>
      </c>
      <c r="U26" s="173"/>
      <c r="V26" s="173"/>
    </row>
    <row r="27" spans="1:20" s="130" customFormat="1" ht="15.75" customHeight="1">
      <c r="A27" s="194" t="s">
        <v>804</v>
      </c>
      <c r="B27" s="194" t="s">
        <v>210</v>
      </c>
      <c r="C27" s="194" t="s">
        <v>1004</v>
      </c>
      <c r="D27" s="194">
        <v>112</v>
      </c>
      <c r="E27" s="441"/>
      <c r="F27" s="26" t="s">
        <v>214</v>
      </c>
      <c r="G27" s="92" t="s">
        <v>215</v>
      </c>
      <c r="H27" s="26" t="s">
        <v>44</v>
      </c>
      <c r="I27" s="215">
        <v>880534</v>
      </c>
      <c r="J27" s="215">
        <v>2602340</v>
      </c>
      <c r="K27" s="215">
        <v>3482874</v>
      </c>
      <c r="L27" s="215">
        <v>23835690</v>
      </c>
      <c r="M27" s="215">
        <v>27318564</v>
      </c>
      <c r="N27" s="215">
        <v>98088717</v>
      </c>
      <c r="O27" s="165">
        <v>4904435.850000001</v>
      </c>
      <c r="P27" s="165">
        <v>22414128.15</v>
      </c>
      <c r="Q27" s="41">
        <v>27.850873001020087</v>
      </c>
      <c r="R27" s="165">
        <v>3923548.68</v>
      </c>
      <c r="S27" s="28">
        <v>-440674.68000000017</v>
      </c>
      <c r="T27" s="29">
        <v>3.5507386644684122</v>
      </c>
    </row>
    <row r="28" spans="1:20" s="130" customFormat="1" ht="15.75" customHeight="1">
      <c r="A28" s="194" t="s">
        <v>949</v>
      </c>
      <c r="B28" s="194" t="s">
        <v>70</v>
      </c>
      <c r="C28" s="194" t="s">
        <v>1000</v>
      </c>
      <c r="D28" s="194">
        <v>40</v>
      </c>
      <c r="E28" s="441"/>
      <c r="F28" s="26" t="s">
        <v>214</v>
      </c>
      <c r="G28" s="92" t="s">
        <v>215</v>
      </c>
      <c r="H28" s="26" t="s">
        <v>44</v>
      </c>
      <c r="I28" s="215">
        <v>0</v>
      </c>
      <c r="J28" s="215">
        <v>0</v>
      </c>
      <c r="K28" s="215">
        <v>0</v>
      </c>
      <c r="L28" s="215">
        <v>0</v>
      </c>
      <c r="M28" s="215">
        <v>0</v>
      </c>
      <c r="N28" s="215">
        <v>17895983</v>
      </c>
      <c r="O28" s="165">
        <v>894799.15</v>
      </c>
      <c r="P28" s="165">
        <v>-894799.15</v>
      </c>
      <c r="Q28" s="41">
        <v>0</v>
      </c>
      <c r="R28" s="165">
        <v>715839.3200000001</v>
      </c>
      <c r="S28" s="28">
        <v>-715839.3200000001</v>
      </c>
      <c r="T28" s="29">
        <v>0</v>
      </c>
    </row>
    <row r="29" spans="1:20" s="130" customFormat="1" ht="15.75" customHeight="1">
      <c r="A29" s="194" t="s">
        <v>547</v>
      </c>
      <c r="B29" s="194" t="s">
        <v>70</v>
      </c>
      <c r="C29" s="194" t="s">
        <v>1000</v>
      </c>
      <c r="D29" s="194">
        <v>423</v>
      </c>
      <c r="E29" s="441"/>
      <c r="F29" s="26" t="s">
        <v>214</v>
      </c>
      <c r="G29" s="92" t="s">
        <v>215</v>
      </c>
      <c r="H29" s="26" t="s">
        <v>44</v>
      </c>
      <c r="I29" s="215">
        <v>0</v>
      </c>
      <c r="J29" s="215">
        <v>0</v>
      </c>
      <c r="K29" s="215">
        <v>0</v>
      </c>
      <c r="L29" s="215">
        <v>43614860</v>
      </c>
      <c r="M29" s="215">
        <v>43614860</v>
      </c>
      <c r="N29" s="215">
        <v>286046693</v>
      </c>
      <c r="O29" s="165">
        <v>14302334.65</v>
      </c>
      <c r="P29" s="165">
        <v>29312525.35</v>
      </c>
      <c r="Q29" s="41">
        <v>15.247461714231388</v>
      </c>
      <c r="R29" s="165">
        <v>11441867.72</v>
      </c>
      <c r="S29" s="28">
        <v>-11441867.72</v>
      </c>
      <c r="T29" s="29">
        <v>0</v>
      </c>
    </row>
    <row r="30" spans="1:20" s="130" customFormat="1" ht="15.75" customHeight="1">
      <c r="A30" s="194" t="s">
        <v>576</v>
      </c>
      <c r="B30" s="194" t="s">
        <v>575</v>
      </c>
      <c r="C30" s="194" t="s">
        <v>1000</v>
      </c>
      <c r="D30" s="194">
        <v>116</v>
      </c>
      <c r="E30" s="441"/>
      <c r="F30" s="26" t="s">
        <v>214</v>
      </c>
      <c r="G30" s="92" t="s">
        <v>215</v>
      </c>
      <c r="H30" s="26" t="s">
        <v>44</v>
      </c>
      <c r="I30" s="215">
        <v>352061</v>
      </c>
      <c r="J30" s="215">
        <v>275582</v>
      </c>
      <c r="K30" s="215">
        <v>627643</v>
      </c>
      <c r="L30" s="215">
        <v>529</v>
      </c>
      <c r="M30" s="215">
        <v>628172</v>
      </c>
      <c r="N30" s="215">
        <v>20739180</v>
      </c>
      <c r="O30" s="165">
        <v>1036959</v>
      </c>
      <c r="P30" s="165">
        <v>-408787</v>
      </c>
      <c r="Q30" s="41">
        <v>3.0289143543765955</v>
      </c>
      <c r="R30" s="165">
        <v>829567.2000000001</v>
      </c>
      <c r="S30" s="28">
        <v>-201924.20000000007</v>
      </c>
      <c r="T30" s="29">
        <v>3.0263636267200535</v>
      </c>
    </row>
    <row r="31" spans="1:20" s="130" customFormat="1" ht="15.75" customHeight="1">
      <c r="A31" s="194" t="s">
        <v>579</v>
      </c>
      <c r="B31" s="194" t="s">
        <v>580</v>
      </c>
      <c r="C31" s="194" t="s">
        <v>1053</v>
      </c>
      <c r="D31" s="194">
        <v>112</v>
      </c>
      <c r="E31" s="441"/>
      <c r="F31" s="26" t="s">
        <v>214</v>
      </c>
      <c r="G31" s="92" t="s">
        <v>215</v>
      </c>
      <c r="H31" s="26" t="s">
        <v>44</v>
      </c>
      <c r="I31" s="215">
        <v>779409</v>
      </c>
      <c r="J31" s="215">
        <v>2924846</v>
      </c>
      <c r="K31" s="215">
        <v>3704255</v>
      </c>
      <c r="L31" s="215">
        <v>7925165</v>
      </c>
      <c r="M31" s="215">
        <v>11629420</v>
      </c>
      <c r="N31" s="215">
        <v>157126160</v>
      </c>
      <c r="O31" s="165">
        <v>7856308</v>
      </c>
      <c r="P31" s="165">
        <v>3773112</v>
      </c>
      <c r="Q31" s="41">
        <v>7.401326424575004</v>
      </c>
      <c r="R31" s="165">
        <v>6285046.4</v>
      </c>
      <c r="S31" s="28">
        <v>-2580791.4000000004</v>
      </c>
      <c r="T31" s="29">
        <v>2.3575036772998206</v>
      </c>
    </row>
    <row r="32" spans="1:20" s="130" customFormat="1" ht="15.75" customHeight="1">
      <c r="A32" s="194" t="s">
        <v>173</v>
      </c>
      <c r="B32" s="194" t="s">
        <v>196</v>
      </c>
      <c r="C32" s="194" t="s">
        <v>1055</v>
      </c>
      <c r="D32" s="194">
        <v>326</v>
      </c>
      <c r="E32" s="441"/>
      <c r="F32" s="26" t="s">
        <v>214</v>
      </c>
      <c r="G32" s="92" t="s">
        <v>215</v>
      </c>
      <c r="H32" s="26" t="s">
        <v>44</v>
      </c>
      <c r="I32" s="215">
        <v>2965068</v>
      </c>
      <c r="J32" s="215">
        <v>19341923</v>
      </c>
      <c r="K32" s="215">
        <v>22306991</v>
      </c>
      <c r="L32" s="215">
        <v>5463822</v>
      </c>
      <c r="M32" s="215">
        <v>27770813</v>
      </c>
      <c r="N32" s="215">
        <v>207882192</v>
      </c>
      <c r="O32" s="165">
        <v>10394109.600000001</v>
      </c>
      <c r="P32" s="165">
        <v>17376703.4</v>
      </c>
      <c r="Q32" s="41">
        <v>13.358918689870269</v>
      </c>
      <c r="R32" s="165">
        <v>8315287.680000001</v>
      </c>
      <c r="S32" s="28">
        <v>13991703.32</v>
      </c>
      <c r="T32" s="29">
        <v>10.730592546378382</v>
      </c>
    </row>
    <row r="33" spans="1:20" s="130" customFormat="1" ht="15.75" customHeight="1">
      <c r="A33" s="194" t="s">
        <v>174</v>
      </c>
      <c r="B33" s="194" t="s">
        <v>200</v>
      </c>
      <c r="C33" s="194" t="s">
        <v>1034</v>
      </c>
      <c r="D33" s="194">
        <v>674</v>
      </c>
      <c r="E33" s="441"/>
      <c r="F33" s="26" t="s">
        <v>214</v>
      </c>
      <c r="G33" s="92" t="s">
        <v>215</v>
      </c>
      <c r="H33" s="26" t="s">
        <v>44</v>
      </c>
      <c r="I33" s="215">
        <v>873806</v>
      </c>
      <c r="J33" s="215">
        <v>0</v>
      </c>
      <c r="K33" s="215">
        <v>873806</v>
      </c>
      <c r="L33" s="215">
        <v>20516712</v>
      </c>
      <c r="M33" s="215">
        <v>21390518</v>
      </c>
      <c r="N33" s="215">
        <v>472147022</v>
      </c>
      <c r="O33" s="165">
        <v>23607351.1</v>
      </c>
      <c r="P33" s="165">
        <v>-2216833.1000000015</v>
      </c>
      <c r="Q33" s="41">
        <v>4.53047822040483</v>
      </c>
      <c r="R33" s="165">
        <v>18885880.88</v>
      </c>
      <c r="S33" s="28">
        <v>-18012074.88</v>
      </c>
      <c r="T33" s="29">
        <v>0.1850707426467682</v>
      </c>
    </row>
    <row r="34" spans="1:20" s="130" customFormat="1" ht="15.75" customHeight="1">
      <c r="A34" s="194" t="s">
        <v>586</v>
      </c>
      <c r="B34" s="194" t="s">
        <v>201</v>
      </c>
      <c r="C34" s="194" t="s">
        <v>982</v>
      </c>
      <c r="D34" s="194">
        <v>208</v>
      </c>
      <c r="E34" s="441"/>
      <c r="F34" s="26" t="s">
        <v>214</v>
      </c>
      <c r="G34" s="92" t="s">
        <v>215</v>
      </c>
      <c r="H34" s="26" t="s">
        <v>44</v>
      </c>
      <c r="I34" s="215">
        <v>466429</v>
      </c>
      <c r="J34" s="215">
        <v>0</v>
      </c>
      <c r="K34" s="215">
        <v>466429</v>
      </c>
      <c r="L34" s="215">
        <v>388086</v>
      </c>
      <c r="M34" s="215">
        <v>854515</v>
      </c>
      <c r="N34" s="215">
        <v>46065698</v>
      </c>
      <c r="O34" s="165">
        <v>2303284.9</v>
      </c>
      <c r="P34" s="165">
        <v>-1448769.9</v>
      </c>
      <c r="Q34" s="41">
        <v>1.8549919725518977</v>
      </c>
      <c r="R34" s="165">
        <v>1842627.92</v>
      </c>
      <c r="S34" s="28">
        <v>-1376198.92</v>
      </c>
      <c r="T34" s="29">
        <v>1.012529974038383</v>
      </c>
    </row>
    <row r="35" spans="1:20" s="130" customFormat="1" ht="15.75" customHeight="1">
      <c r="A35" s="194" t="s">
        <v>603</v>
      </c>
      <c r="B35" s="194" t="s">
        <v>136</v>
      </c>
      <c r="C35" s="194" t="s">
        <v>995</v>
      </c>
      <c r="D35" s="194">
        <v>342</v>
      </c>
      <c r="E35" s="441"/>
      <c r="F35" s="26" t="s">
        <v>214</v>
      </c>
      <c r="G35" s="92" t="s">
        <v>215</v>
      </c>
      <c r="H35" s="26" t="s">
        <v>44</v>
      </c>
      <c r="I35" s="215">
        <v>7432491</v>
      </c>
      <c r="J35" s="215">
        <v>0</v>
      </c>
      <c r="K35" s="215">
        <v>7432491</v>
      </c>
      <c r="L35" s="215">
        <v>4007353</v>
      </c>
      <c r="M35" s="215">
        <v>11439844</v>
      </c>
      <c r="N35" s="215">
        <v>245931883</v>
      </c>
      <c r="O35" s="165">
        <v>12296594.15</v>
      </c>
      <c r="P35" s="165">
        <v>-856750.1500000004</v>
      </c>
      <c r="Q35" s="41">
        <v>4.651631118523985</v>
      </c>
      <c r="R35" s="165">
        <v>9837275.32</v>
      </c>
      <c r="S35" s="28">
        <v>-2404784.3200000003</v>
      </c>
      <c r="T35" s="29">
        <v>3.0221746401217935</v>
      </c>
    </row>
    <row r="36" spans="1:20" s="130" customFormat="1" ht="15.75" customHeight="1">
      <c r="A36" s="194" t="s">
        <v>607</v>
      </c>
      <c r="B36" s="194" t="s">
        <v>141</v>
      </c>
      <c r="C36" s="194" t="s">
        <v>994</v>
      </c>
      <c r="D36" s="194">
        <v>674</v>
      </c>
      <c r="E36" s="441"/>
      <c r="F36" s="26" t="s">
        <v>214</v>
      </c>
      <c r="G36" s="92" t="s">
        <v>215</v>
      </c>
      <c r="H36" s="26" t="s">
        <v>44</v>
      </c>
      <c r="I36" s="215">
        <v>5616258</v>
      </c>
      <c r="J36" s="215">
        <v>0</v>
      </c>
      <c r="K36" s="215">
        <v>5616258</v>
      </c>
      <c r="L36" s="215">
        <v>173224771</v>
      </c>
      <c r="M36" s="215">
        <v>178841029</v>
      </c>
      <c r="N36" s="215">
        <v>777585000</v>
      </c>
      <c r="O36" s="165">
        <v>38879250</v>
      </c>
      <c r="P36" s="165">
        <v>139961779</v>
      </c>
      <c r="Q36" s="41">
        <v>22.999547187767252</v>
      </c>
      <c r="R36" s="165">
        <v>31103400</v>
      </c>
      <c r="S36" s="28">
        <v>-25487142</v>
      </c>
      <c r="T36" s="29">
        <v>0.7222693338991879</v>
      </c>
    </row>
    <row r="37" spans="1:20" s="130" customFormat="1" ht="15.75" customHeight="1">
      <c r="A37" s="194" t="s">
        <v>175</v>
      </c>
      <c r="B37" s="194" t="s">
        <v>201</v>
      </c>
      <c r="C37" s="194" t="s">
        <v>982</v>
      </c>
      <c r="D37" s="194">
        <v>1953</v>
      </c>
      <c r="E37" s="441"/>
      <c r="F37" s="26" t="s">
        <v>214</v>
      </c>
      <c r="G37" s="92" t="s">
        <v>215</v>
      </c>
      <c r="H37" s="26" t="s">
        <v>44</v>
      </c>
      <c r="I37" s="215">
        <v>74888854</v>
      </c>
      <c r="J37" s="215">
        <v>0</v>
      </c>
      <c r="K37" s="215">
        <v>74888854</v>
      </c>
      <c r="L37" s="215">
        <v>71381695</v>
      </c>
      <c r="M37" s="215">
        <v>146270549</v>
      </c>
      <c r="N37" s="215">
        <v>1453005899</v>
      </c>
      <c r="O37" s="165">
        <v>72650294.95</v>
      </c>
      <c r="P37" s="165">
        <v>73620254.05</v>
      </c>
      <c r="Q37" s="41">
        <v>10.066755344948534</v>
      </c>
      <c r="R37" s="165">
        <v>58120235.96</v>
      </c>
      <c r="S37" s="28">
        <v>16768618.04</v>
      </c>
      <c r="T37" s="29">
        <v>5.154064002874361</v>
      </c>
    </row>
    <row r="38" spans="1:20" s="130" customFormat="1" ht="15.75" customHeight="1">
      <c r="A38" s="194" t="s">
        <v>34</v>
      </c>
      <c r="B38" s="194" t="s">
        <v>40</v>
      </c>
      <c r="C38" s="194" t="s">
        <v>1182</v>
      </c>
      <c r="D38" s="194">
        <v>25</v>
      </c>
      <c r="E38" s="441" t="s">
        <v>67</v>
      </c>
      <c r="F38" s="26" t="s">
        <v>214</v>
      </c>
      <c r="G38" s="92" t="s">
        <v>215</v>
      </c>
      <c r="H38" s="26" t="s">
        <v>44</v>
      </c>
      <c r="I38" s="215">
        <v>450284</v>
      </c>
      <c r="J38" s="215">
        <v>0</v>
      </c>
      <c r="K38" s="215">
        <v>450284</v>
      </c>
      <c r="L38" s="215">
        <v>447079</v>
      </c>
      <c r="M38" s="215">
        <v>897363</v>
      </c>
      <c r="N38" s="215">
        <v>4571688</v>
      </c>
      <c r="O38" s="165">
        <v>228584.40000000002</v>
      </c>
      <c r="P38" s="165">
        <v>668778.6</v>
      </c>
      <c r="Q38" s="41">
        <v>19.62870169617874</v>
      </c>
      <c r="R38" s="165">
        <v>182867.52</v>
      </c>
      <c r="S38" s="28">
        <v>267416.48</v>
      </c>
      <c r="T38" s="29">
        <v>9.849403546348745</v>
      </c>
    </row>
    <row r="39" spans="1:20" s="130" customFormat="1" ht="15.75" customHeight="1">
      <c r="A39" s="194" t="s">
        <v>176</v>
      </c>
      <c r="B39" s="194" t="s">
        <v>202</v>
      </c>
      <c r="C39" s="194" t="s">
        <v>1065</v>
      </c>
      <c r="D39" s="194">
        <v>162</v>
      </c>
      <c r="E39" s="441"/>
      <c r="F39" s="26" t="s">
        <v>214</v>
      </c>
      <c r="G39" s="92" t="s">
        <v>215</v>
      </c>
      <c r="H39" s="26" t="s">
        <v>44</v>
      </c>
      <c r="I39" s="215">
        <v>142527</v>
      </c>
      <c r="J39" s="215">
        <v>0</v>
      </c>
      <c r="K39" s="215">
        <v>142527</v>
      </c>
      <c r="L39" s="215">
        <v>2385748</v>
      </c>
      <c r="M39" s="215">
        <v>2528275</v>
      </c>
      <c r="N39" s="215">
        <v>54660307</v>
      </c>
      <c r="O39" s="165">
        <v>2733015.35</v>
      </c>
      <c r="P39" s="165">
        <v>-204740.3500000001</v>
      </c>
      <c r="Q39" s="41">
        <v>4.625431393936371</v>
      </c>
      <c r="R39" s="165">
        <v>2186412.2800000003</v>
      </c>
      <c r="S39" s="28">
        <v>-2043885.2800000003</v>
      </c>
      <c r="T39" s="29">
        <v>0.2607504564509673</v>
      </c>
    </row>
    <row r="40" spans="1:20" s="130" customFormat="1" ht="15.75" customHeight="1">
      <c r="A40" s="194" t="s">
        <v>177</v>
      </c>
      <c r="B40" s="194" t="s">
        <v>203</v>
      </c>
      <c r="C40" s="194" t="s">
        <v>1079</v>
      </c>
      <c r="D40" s="194">
        <v>495</v>
      </c>
      <c r="E40" s="441"/>
      <c r="F40" s="26" t="s">
        <v>214</v>
      </c>
      <c r="G40" s="92" t="s">
        <v>215</v>
      </c>
      <c r="H40" s="26" t="s">
        <v>44</v>
      </c>
      <c r="I40" s="215">
        <v>34334824</v>
      </c>
      <c r="J40" s="215">
        <v>0</v>
      </c>
      <c r="K40" s="215">
        <v>34334824</v>
      </c>
      <c r="L40" s="215">
        <v>79690566</v>
      </c>
      <c r="M40" s="215">
        <v>114025390</v>
      </c>
      <c r="N40" s="215">
        <v>280934000</v>
      </c>
      <c r="O40" s="165">
        <v>14046700</v>
      </c>
      <c r="P40" s="165">
        <v>99978690</v>
      </c>
      <c r="Q40" s="41">
        <v>40.58796372101632</v>
      </c>
      <c r="R40" s="165">
        <v>11237360</v>
      </c>
      <c r="S40" s="28">
        <v>23097464</v>
      </c>
      <c r="T40" s="29">
        <v>12.221669146489923</v>
      </c>
    </row>
    <row r="41" spans="1:20" s="130" customFormat="1" ht="15.75" customHeight="1">
      <c r="A41" s="194" t="s">
        <v>640</v>
      </c>
      <c r="B41" s="194" t="s">
        <v>362</v>
      </c>
      <c r="C41" s="194" t="s">
        <v>993</v>
      </c>
      <c r="D41" s="194">
        <v>225</v>
      </c>
      <c r="E41" s="441"/>
      <c r="F41" s="26" t="s">
        <v>214</v>
      </c>
      <c r="G41" s="92" t="s">
        <v>215</v>
      </c>
      <c r="H41" s="26" t="s">
        <v>44</v>
      </c>
      <c r="I41" s="215">
        <v>233226</v>
      </c>
      <c r="J41" s="215">
        <v>0</v>
      </c>
      <c r="K41" s="215">
        <v>233226</v>
      </c>
      <c r="L41" s="215">
        <v>29606929</v>
      </c>
      <c r="M41" s="215">
        <v>29840155</v>
      </c>
      <c r="N41" s="215">
        <v>146423827</v>
      </c>
      <c r="O41" s="165">
        <v>7321191.350000001</v>
      </c>
      <c r="P41" s="165">
        <v>22518963.65</v>
      </c>
      <c r="Q41" s="41">
        <v>20.379302748315684</v>
      </c>
      <c r="R41" s="165">
        <v>5856953.08</v>
      </c>
      <c r="S41" s="28">
        <v>-5623727.08</v>
      </c>
      <c r="T41" s="29">
        <v>0.15928145355741863</v>
      </c>
    </row>
    <row r="42" spans="1:20" s="130" customFormat="1" ht="15.75" customHeight="1">
      <c r="A42" s="194" t="s">
        <v>178</v>
      </c>
      <c r="B42" s="194" t="s">
        <v>204</v>
      </c>
      <c r="C42" s="194" t="s">
        <v>1185</v>
      </c>
      <c r="D42" s="194">
        <v>156</v>
      </c>
      <c r="E42" s="441"/>
      <c r="F42" s="26" t="s">
        <v>214</v>
      </c>
      <c r="G42" s="92" t="s">
        <v>215</v>
      </c>
      <c r="H42" s="26" t="s">
        <v>44</v>
      </c>
      <c r="I42" s="215">
        <v>141194</v>
      </c>
      <c r="J42" s="215">
        <v>0</v>
      </c>
      <c r="K42" s="215">
        <v>141194</v>
      </c>
      <c r="L42" s="215">
        <v>2288994</v>
      </c>
      <c r="M42" s="215">
        <v>2430188</v>
      </c>
      <c r="N42" s="215">
        <v>70727867</v>
      </c>
      <c r="O42" s="165">
        <v>3536393.35</v>
      </c>
      <c r="P42" s="165">
        <v>-1106205.35</v>
      </c>
      <c r="Q42" s="41">
        <v>3.4359695874894687</v>
      </c>
      <c r="R42" s="165">
        <v>2829114.68</v>
      </c>
      <c r="S42" s="28">
        <v>-2687920.68</v>
      </c>
      <c r="T42" s="29">
        <v>0.19962994218389196</v>
      </c>
    </row>
    <row r="43" spans="1:20" s="130" customFormat="1" ht="15.75" customHeight="1">
      <c r="A43" s="194" t="s">
        <v>814</v>
      </c>
      <c r="B43" s="194" t="s">
        <v>61</v>
      </c>
      <c r="C43" s="194" t="s">
        <v>1076</v>
      </c>
      <c r="D43" s="194">
        <v>368</v>
      </c>
      <c r="E43" s="441"/>
      <c r="F43" s="26" t="s">
        <v>214</v>
      </c>
      <c r="G43" s="92" t="s">
        <v>215</v>
      </c>
      <c r="H43" s="26" t="s">
        <v>44</v>
      </c>
      <c r="I43" s="215">
        <v>2061649</v>
      </c>
      <c r="J43" s="215">
        <v>5019205</v>
      </c>
      <c r="K43" s="215">
        <v>7080854</v>
      </c>
      <c r="L43" s="215">
        <v>6525169</v>
      </c>
      <c r="M43" s="215">
        <v>13606023</v>
      </c>
      <c r="N43" s="215">
        <v>125789830</v>
      </c>
      <c r="O43" s="165">
        <v>6289491.5</v>
      </c>
      <c r="P43" s="165">
        <v>7316531.5</v>
      </c>
      <c r="Q43" s="41">
        <v>10.816473001036728</v>
      </c>
      <c r="R43" s="165">
        <v>5031593.2</v>
      </c>
      <c r="S43" s="28">
        <v>2049260.7999999998</v>
      </c>
      <c r="T43" s="29">
        <v>5.629114849745802</v>
      </c>
    </row>
    <row r="44" spans="1:20" s="130" customFormat="1" ht="15.75" customHeight="1">
      <c r="A44" s="194" t="s">
        <v>179</v>
      </c>
      <c r="B44" s="194" t="s">
        <v>205</v>
      </c>
      <c r="C44" s="194" t="s">
        <v>1135</v>
      </c>
      <c r="D44" s="194">
        <v>25</v>
      </c>
      <c r="E44" s="441" t="s">
        <v>67</v>
      </c>
      <c r="F44" s="26" t="s">
        <v>214</v>
      </c>
      <c r="G44" s="92" t="s">
        <v>215</v>
      </c>
      <c r="H44" s="26" t="s">
        <v>44</v>
      </c>
      <c r="I44" s="215">
        <v>78306</v>
      </c>
      <c r="J44" s="215">
        <v>0</v>
      </c>
      <c r="K44" s="215">
        <v>78306</v>
      </c>
      <c r="L44" s="215">
        <v>1113758</v>
      </c>
      <c r="M44" s="215">
        <v>1192064</v>
      </c>
      <c r="N44" s="215">
        <v>9591004</v>
      </c>
      <c r="O44" s="165">
        <v>479550.2</v>
      </c>
      <c r="P44" s="165">
        <v>712513.8</v>
      </c>
      <c r="Q44" s="41">
        <v>12.428980323644948</v>
      </c>
      <c r="R44" s="165">
        <v>383640.16000000003</v>
      </c>
      <c r="S44" s="28">
        <v>-305334.16000000003</v>
      </c>
      <c r="T44" s="29">
        <v>0.8164525841090255</v>
      </c>
    </row>
    <row r="45" spans="1:20" s="130" customFormat="1" ht="15.75" customHeight="1">
      <c r="A45" s="194" t="s">
        <v>180</v>
      </c>
      <c r="B45" s="194" t="s">
        <v>206</v>
      </c>
      <c r="C45" s="194" t="s">
        <v>1019</v>
      </c>
      <c r="D45" s="194">
        <v>320</v>
      </c>
      <c r="E45" s="441"/>
      <c r="F45" s="26" t="s">
        <v>214</v>
      </c>
      <c r="G45" s="92" t="s">
        <v>215</v>
      </c>
      <c r="H45" s="26" t="s">
        <v>44</v>
      </c>
      <c r="I45" s="215">
        <v>6196977</v>
      </c>
      <c r="J45" s="215">
        <v>0</v>
      </c>
      <c r="K45" s="215">
        <v>6196977</v>
      </c>
      <c r="L45" s="215">
        <v>19978570</v>
      </c>
      <c r="M45" s="215">
        <v>26175547</v>
      </c>
      <c r="N45" s="215">
        <v>213343976</v>
      </c>
      <c r="O45" s="165">
        <v>10667198.8</v>
      </c>
      <c r="P45" s="165">
        <v>15508348.2</v>
      </c>
      <c r="Q45" s="41">
        <v>12.269175577753364</v>
      </c>
      <c r="R45" s="165">
        <v>8533759.040000001</v>
      </c>
      <c r="S45" s="28">
        <v>-2336782.040000001</v>
      </c>
      <c r="T45" s="29">
        <v>2.9046880611243506</v>
      </c>
    </row>
    <row r="46" spans="1:20" s="130" customFormat="1" ht="15.75" customHeight="1">
      <c r="A46" s="194" t="s">
        <v>672</v>
      </c>
      <c r="B46" s="194" t="s">
        <v>294</v>
      </c>
      <c r="C46" s="194" t="s">
        <v>1089</v>
      </c>
      <c r="D46" s="194">
        <v>80</v>
      </c>
      <c r="E46" s="441"/>
      <c r="F46" s="26" t="s">
        <v>214</v>
      </c>
      <c r="G46" s="92" t="s">
        <v>215</v>
      </c>
      <c r="H46" s="26" t="s">
        <v>44</v>
      </c>
      <c r="I46" s="215">
        <v>435598</v>
      </c>
      <c r="J46" s="215">
        <v>0</v>
      </c>
      <c r="K46" s="215">
        <v>435598</v>
      </c>
      <c r="L46" s="215">
        <v>0</v>
      </c>
      <c r="M46" s="215">
        <v>435598</v>
      </c>
      <c r="N46" s="215">
        <v>14383739</v>
      </c>
      <c r="O46" s="165">
        <v>719186.9500000001</v>
      </c>
      <c r="P46" s="165">
        <v>-283588.95000000007</v>
      </c>
      <c r="Q46" s="41">
        <v>3.0284058964084375</v>
      </c>
      <c r="R46" s="165">
        <v>575349.56</v>
      </c>
      <c r="S46" s="28">
        <v>-139751.56000000006</v>
      </c>
      <c r="T46" s="29">
        <v>3.0284058964084375</v>
      </c>
    </row>
    <row r="47" spans="1:20" s="130" customFormat="1" ht="15.75" customHeight="1">
      <c r="A47" s="194" t="s">
        <v>677</v>
      </c>
      <c r="B47" s="194" t="s">
        <v>294</v>
      </c>
      <c r="C47" s="194" t="s">
        <v>1089</v>
      </c>
      <c r="D47" s="194">
        <v>171</v>
      </c>
      <c r="E47" s="441"/>
      <c r="F47" s="26" t="s">
        <v>214</v>
      </c>
      <c r="G47" s="92" t="s">
        <v>215</v>
      </c>
      <c r="H47" s="26" t="s">
        <v>44</v>
      </c>
      <c r="I47" s="215">
        <v>202012</v>
      </c>
      <c r="J47" s="215">
        <v>4325971</v>
      </c>
      <c r="K47" s="215">
        <v>4527983</v>
      </c>
      <c r="L47" s="215">
        <v>14236974</v>
      </c>
      <c r="M47" s="215">
        <v>18764957</v>
      </c>
      <c r="N47" s="215">
        <v>89901066</v>
      </c>
      <c r="O47" s="165">
        <v>4495053.3</v>
      </c>
      <c r="P47" s="165">
        <v>14269903.7</v>
      </c>
      <c r="Q47" s="41">
        <v>20.87289710224348</v>
      </c>
      <c r="R47" s="165">
        <v>3596042.64</v>
      </c>
      <c r="S47" s="28">
        <v>931940.3599999999</v>
      </c>
      <c r="T47" s="29">
        <v>5.036628820396857</v>
      </c>
    </row>
    <row r="48" spans="1:20" s="130" customFormat="1" ht="15.75" customHeight="1">
      <c r="A48" s="194" t="s">
        <v>181</v>
      </c>
      <c r="B48" s="194" t="s">
        <v>207</v>
      </c>
      <c r="C48" s="194" t="s">
        <v>1003</v>
      </c>
      <c r="D48" s="194">
        <v>150</v>
      </c>
      <c r="E48" s="441"/>
      <c r="F48" s="26" t="s">
        <v>214</v>
      </c>
      <c r="G48" s="92" t="s">
        <v>215</v>
      </c>
      <c r="H48" s="26" t="s">
        <v>44</v>
      </c>
      <c r="I48" s="215">
        <v>180724</v>
      </c>
      <c r="J48" s="215">
        <v>622653</v>
      </c>
      <c r="K48" s="215">
        <v>803377</v>
      </c>
      <c r="L48" s="215">
        <v>9908044</v>
      </c>
      <c r="M48" s="215">
        <v>10711421</v>
      </c>
      <c r="N48" s="215">
        <v>31608189</v>
      </c>
      <c r="O48" s="165">
        <v>1580409.4500000002</v>
      </c>
      <c r="P48" s="165">
        <v>9131011.55</v>
      </c>
      <c r="Q48" s="41">
        <v>33.8881199425883</v>
      </c>
      <c r="R48" s="165">
        <v>1264327.56</v>
      </c>
      <c r="S48" s="28">
        <v>-460950.56000000006</v>
      </c>
      <c r="T48" s="29">
        <v>2.5416736150242585</v>
      </c>
    </row>
    <row r="49" spans="1:20" s="130" customFormat="1" ht="15.75" customHeight="1">
      <c r="A49" s="194" t="s">
        <v>689</v>
      </c>
      <c r="B49" s="194" t="s">
        <v>690</v>
      </c>
      <c r="C49" s="194" t="s">
        <v>1098</v>
      </c>
      <c r="D49" s="194">
        <v>67</v>
      </c>
      <c r="E49" s="441"/>
      <c r="F49" s="26" t="s">
        <v>214</v>
      </c>
      <c r="G49" s="92" t="s">
        <v>215</v>
      </c>
      <c r="H49" s="26" t="s">
        <v>44</v>
      </c>
      <c r="I49" s="215">
        <v>277996</v>
      </c>
      <c r="J49" s="215">
        <v>0</v>
      </c>
      <c r="K49" s="215">
        <v>277996</v>
      </c>
      <c r="L49" s="215">
        <v>3312642</v>
      </c>
      <c r="M49" s="215">
        <v>3590638</v>
      </c>
      <c r="N49" s="215">
        <v>39339761</v>
      </c>
      <c r="O49" s="165">
        <v>1966988.05</v>
      </c>
      <c r="P49" s="165">
        <v>1623649.95</v>
      </c>
      <c r="Q49" s="41">
        <v>9.127249146226383</v>
      </c>
      <c r="R49" s="165">
        <v>1573590.44</v>
      </c>
      <c r="S49" s="28">
        <v>-1295594.44</v>
      </c>
      <c r="T49" s="29">
        <v>0.7066540134801531</v>
      </c>
    </row>
    <row r="50" spans="1:20" s="130" customFormat="1" ht="15.75" customHeight="1">
      <c r="A50" s="194" t="s">
        <v>182</v>
      </c>
      <c r="B50" s="194" t="s">
        <v>201</v>
      </c>
      <c r="C50" s="194" t="s">
        <v>982</v>
      </c>
      <c r="D50" s="194">
        <v>327</v>
      </c>
      <c r="E50" s="441"/>
      <c r="F50" s="26" t="s">
        <v>214</v>
      </c>
      <c r="G50" s="92" t="s">
        <v>215</v>
      </c>
      <c r="H50" s="26" t="s">
        <v>44</v>
      </c>
      <c r="I50" s="215">
        <v>7061580</v>
      </c>
      <c r="J50" s="215">
        <v>0</v>
      </c>
      <c r="K50" s="215">
        <v>7061580</v>
      </c>
      <c r="L50" s="215">
        <v>9081517</v>
      </c>
      <c r="M50" s="215">
        <v>16143097</v>
      </c>
      <c r="N50" s="215">
        <v>109758873</v>
      </c>
      <c r="O50" s="165">
        <v>5487943.65</v>
      </c>
      <c r="P50" s="165">
        <v>10655153.35</v>
      </c>
      <c r="Q50" s="41">
        <v>14.707783123829998</v>
      </c>
      <c r="R50" s="165">
        <v>4390354.92</v>
      </c>
      <c r="S50" s="28">
        <v>2671225.08</v>
      </c>
      <c r="T50" s="29">
        <v>6.433721308344702</v>
      </c>
    </row>
    <row r="51" spans="1:20" s="130" customFormat="1" ht="15.75" customHeight="1">
      <c r="A51" s="194" t="s">
        <v>183</v>
      </c>
      <c r="B51" s="194" t="s">
        <v>70</v>
      </c>
      <c r="C51" s="194" t="s">
        <v>1000</v>
      </c>
      <c r="D51" s="194">
        <v>792</v>
      </c>
      <c r="E51" s="441"/>
      <c r="F51" s="26" t="s">
        <v>214</v>
      </c>
      <c r="G51" s="92" t="s">
        <v>215</v>
      </c>
      <c r="H51" s="26" t="s">
        <v>44</v>
      </c>
      <c r="I51" s="215">
        <v>2629643</v>
      </c>
      <c r="J51" s="215">
        <v>6035402</v>
      </c>
      <c r="K51" s="215">
        <v>8665045</v>
      </c>
      <c r="L51" s="215">
        <v>1814420</v>
      </c>
      <c r="M51" s="215">
        <v>10479465</v>
      </c>
      <c r="N51" s="215">
        <v>207005944</v>
      </c>
      <c r="O51" s="165">
        <v>10350297.200000001</v>
      </c>
      <c r="P51" s="165">
        <v>129167.79999999888</v>
      </c>
      <c r="Q51" s="41">
        <v>5.062398111621374</v>
      </c>
      <c r="R51" s="165">
        <v>8280237.76</v>
      </c>
      <c r="S51" s="28">
        <v>384807.2400000002</v>
      </c>
      <c r="T51" s="29">
        <v>4.185891879510474</v>
      </c>
    </row>
    <row r="52" spans="1:20" s="130" customFormat="1" ht="15.75" customHeight="1">
      <c r="A52" s="194" t="s">
        <v>184</v>
      </c>
      <c r="B52" s="194" t="s">
        <v>208</v>
      </c>
      <c r="C52" s="194" t="s">
        <v>1007</v>
      </c>
      <c r="D52" s="194">
        <v>326</v>
      </c>
      <c r="E52" s="441"/>
      <c r="F52" s="26" t="s">
        <v>214</v>
      </c>
      <c r="G52" s="92" t="s">
        <v>215</v>
      </c>
      <c r="H52" s="26" t="s">
        <v>44</v>
      </c>
      <c r="I52" s="215">
        <v>0</v>
      </c>
      <c r="J52" s="215">
        <v>11799714</v>
      </c>
      <c r="K52" s="215">
        <v>11799714</v>
      </c>
      <c r="L52" s="215">
        <v>0</v>
      </c>
      <c r="M52" s="215">
        <v>11799714</v>
      </c>
      <c r="N52" s="215">
        <v>230588275</v>
      </c>
      <c r="O52" s="165">
        <v>11529413.75</v>
      </c>
      <c r="P52" s="165">
        <v>270300.25</v>
      </c>
      <c r="Q52" s="41">
        <v>5.117222027008962</v>
      </c>
      <c r="R52" s="165">
        <v>9223531</v>
      </c>
      <c r="S52" s="28">
        <v>2576183</v>
      </c>
      <c r="T52" s="29">
        <v>5.117222027008962</v>
      </c>
    </row>
    <row r="53" spans="1:20" s="130" customFormat="1" ht="15.75" customHeight="1">
      <c r="A53" s="194" t="s">
        <v>972</v>
      </c>
      <c r="B53" s="194" t="s">
        <v>60</v>
      </c>
      <c r="C53" s="194" t="s">
        <v>1021</v>
      </c>
      <c r="D53" s="194">
        <v>631</v>
      </c>
      <c r="E53" s="441"/>
      <c r="F53" s="26" t="s">
        <v>214</v>
      </c>
      <c r="G53" s="92" t="s">
        <v>215</v>
      </c>
      <c r="H53" s="26" t="s">
        <v>44</v>
      </c>
      <c r="I53" s="215">
        <v>2385952</v>
      </c>
      <c r="J53" s="215">
        <v>6540497</v>
      </c>
      <c r="K53" s="215">
        <v>8926449</v>
      </c>
      <c r="L53" s="215">
        <v>28693855</v>
      </c>
      <c r="M53" s="215">
        <v>37620304</v>
      </c>
      <c r="N53" s="215">
        <v>273539913</v>
      </c>
      <c r="O53" s="165">
        <v>13676995.65</v>
      </c>
      <c r="P53" s="165">
        <v>23943308.35</v>
      </c>
      <c r="Q53" s="41">
        <v>13.753131521980123</v>
      </c>
      <c r="R53" s="165">
        <v>10941596.52</v>
      </c>
      <c r="S53" s="28">
        <v>-2015147.5199999996</v>
      </c>
      <c r="T53" s="29">
        <v>3.263307684096543</v>
      </c>
    </row>
    <row r="54" spans="1:20" s="130" customFormat="1" ht="15.75" customHeight="1">
      <c r="A54" s="194" t="s">
        <v>1390</v>
      </c>
      <c r="B54" s="194" t="s">
        <v>200</v>
      </c>
      <c r="C54" s="194" t="s">
        <v>1034</v>
      </c>
      <c r="D54" s="194">
        <v>182</v>
      </c>
      <c r="E54" s="441"/>
      <c r="F54" s="26" t="s">
        <v>214</v>
      </c>
      <c r="G54" s="92" t="s">
        <v>215</v>
      </c>
      <c r="H54" s="26" t="s">
        <v>44</v>
      </c>
      <c r="I54" s="215">
        <v>231342</v>
      </c>
      <c r="J54" s="215">
        <v>2170563</v>
      </c>
      <c r="K54" s="215">
        <v>2401905</v>
      </c>
      <c r="L54" s="215">
        <v>25863106</v>
      </c>
      <c r="M54" s="215">
        <v>28265011</v>
      </c>
      <c r="N54" s="215">
        <v>193699556</v>
      </c>
      <c r="O54" s="165">
        <v>9684977.8</v>
      </c>
      <c r="P54" s="165">
        <v>18580033.2</v>
      </c>
      <c r="Q54" s="41">
        <v>14.592191940801353</v>
      </c>
      <c r="R54" s="165">
        <v>7747982.24</v>
      </c>
      <c r="S54" s="28">
        <v>-5346077.24</v>
      </c>
      <c r="T54" s="29">
        <v>1.2400157489261359</v>
      </c>
    </row>
    <row r="55" spans="1:20" s="130" customFormat="1" ht="15.75" customHeight="1">
      <c r="A55" s="194" t="s">
        <v>1391</v>
      </c>
      <c r="B55" s="194" t="s">
        <v>200</v>
      </c>
      <c r="C55" s="194" t="s">
        <v>1034</v>
      </c>
      <c r="D55" s="194">
        <v>480</v>
      </c>
      <c r="E55" s="441"/>
      <c r="F55" s="26" t="s">
        <v>214</v>
      </c>
      <c r="G55" s="92" t="s">
        <v>215</v>
      </c>
      <c r="H55" s="26" t="s">
        <v>44</v>
      </c>
      <c r="I55" s="215">
        <v>418233</v>
      </c>
      <c r="J55" s="215">
        <v>11041719</v>
      </c>
      <c r="K55" s="215">
        <v>11459952</v>
      </c>
      <c r="L55" s="215">
        <v>35946190</v>
      </c>
      <c r="M55" s="215">
        <v>47406142</v>
      </c>
      <c r="N55" s="215">
        <v>302448053</v>
      </c>
      <c r="O55" s="165">
        <v>15122402.65</v>
      </c>
      <c r="P55" s="165">
        <v>32283739.35</v>
      </c>
      <c r="Q55" s="41">
        <v>15.674143552843436</v>
      </c>
      <c r="R55" s="165">
        <v>12097922.120000001</v>
      </c>
      <c r="S55" s="28">
        <v>-637970.120000001</v>
      </c>
      <c r="T55" s="29">
        <v>3.7890645637583256</v>
      </c>
    </row>
    <row r="56" spans="1:20" s="130" customFormat="1" ht="15.75" customHeight="1">
      <c r="A56" s="194" t="s">
        <v>185</v>
      </c>
      <c r="B56" s="194" t="s">
        <v>209</v>
      </c>
      <c r="C56" s="194" t="s">
        <v>999</v>
      </c>
      <c r="D56" s="194">
        <v>216</v>
      </c>
      <c r="E56" s="441"/>
      <c r="F56" s="26" t="s">
        <v>214</v>
      </c>
      <c r="G56" s="92" t="s">
        <v>215</v>
      </c>
      <c r="H56" s="26" t="s">
        <v>44</v>
      </c>
      <c r="I56" s="215">
        <v>586764</v>
      </c>
      <c r="J56" s="215">
        <v>0</v>
      </c>
      <c r="K56" s="215">
        <v>586764</v>
      </c>
      <c r="L56" s="215">
        <v>8002409</v>
      </c>
      <c r="M56" s="215">
        <v>8589173</v>
      </c>
      <c r="N56" s="215">
        <v>135810322</v>
      </c>
      <c r="O56" s="165">
        <v>6790516.100000001</v>
      </c>
      <c r="P56" s="165">
        <v>1798656.8999999994</v>
      </c>
      <c r="Q56" s="41">
        <v>6.3243889518206124</v>
      </c>
      <c r="R56" s="165">
        <v>5432412.88</v>
      </c>
      <c r="S56" s="28">
        <v>-4845648.88</v>
      </c>
      <c r="T56" s="29">
        <v>0.4320466893525221</v>
      </c>
    </row>
    <row r="57" spans="1:20" s="130" customFormat="1" ht="13.5" customHeight="1">
      <c r="A57" s="194" t="s">
        <v>186</v>
      </c>
      <c r="B57" s="194" t="s">
        <v>210</v>
      </c>
      <c r="C57" s="194" t="s">
        <v>1004</v>
      </c>
      <c r="D57" s="194">
        <v>586</v>
      </c>
      <c r="E57" s="441"/>
      <c r="F57" s="26" t="s">
        <v>214</v>
      </c>
      <c r="G57" s="92" t="s">
        <v>215</v>
      </c>
      <c r="H57" s="26" t="s">
        <v>44</v>
      </c>
      <c r="I57" s="215">
        <v>4258929</v>
      </c>
      <c r="J57" s="215">
        <v>9009909</v>
      </c>
      <c r="K57" s="215">
        <v>13268838</v>
      </c>
      <c r="L57" s="215">
        <v>26359824</v>
      </c>
      <c r="M57" s="215">
        <v>39628662</v>
      </c>
      <c r="N57" s="215">
        <v>224061617</v>
      </c>
      <c r="O57" s="165">
        <v>11203080.850000001</v>
      </c>
      <c r="P57" s="165">
        <v>28425581.15</v>
      </c>
      <c r="Q57" s="41">
        <v>17.686501834002208</v>
      </c>
      <c r="R57" s="165">
        <v>8962464.68</v>
      </c>
      <c r="S57" s="28">
        <v>4306373.32</v>
      </c>
      <c r="T57" s="29">
        <v>5.921959404586462</v>
      </c>
    </row>
    <row r="58" spans="1:20" s="130" customFormat="1" ht="13.5" customHeight="1">
      <c r="A58" s="194" t="s">
        <v>187</v>
      </c>
      <c r="B58" s="194" t="s">
        <v>211</v>
      </c>
      <c r="C58" s="194" t="s">
        <v>1004</v>
      </c>
      <c r="D58" s="194">
        <v>280</v>
      </c>
      <c r="E58" s="441"/>
      <c r="F58" s="26" t="s">
        <v>214</v>
      </c>
      <c r="G58" s="92" t="s">
        <v>215</v>
      </c>
      <c r="H58" s="26" t="s">
        <v>44</v>
      </c>
      <c r="I58" s="215">
        <v>2109577</v>
      </c>
      <c r="J58" s="215">
        <v>9194122</v>
      </c>
      <c r="K58" s="215">
        <v>11303699</v>
      </c>
      <c r="L58" s="215">
        <v>12767933</v>
      </c>
      <c r="M58" s="215">
        <v>23199710</v>
      </c>
      <c r="N58" s="215">
        <v>110534459</v>
      </c>
      <c r="O58" s="165">
        <v>5526722.95</v>
      </c>
      <c r="P58" s="165">
        <v>17672987.05</v>
      </c>
      <c r="Q58" s="41">
        <v>20.988667434469463</v>
      </c>
      <c r="R58" s="165">
        <v>4421378.36</v>
      </c>
      <c r="S58" s="28">
        <v>6882320.64</v>
      </c>
      <c r="T58" s="29">
        <v>10.22640279082562</v>
      </c>
    </row>
    <row r="59" spans="1:20" s="130" customFormat="1" ht="11.25">
      <c r="A59" s="194" t="s">
        <v>188</v>
      </c>
      <c r="B59" s="194" t="s">
        <v>211</v>
      </c>
      <c r="C59" s="194" t="s">
        <v>1004</v>
      </c>
      <c r="D59" s="194">
        <v>214</v>
      </c>
      <c r="E59" s="441"/>
      <c r="F59" s="26" t="s">
        <v>214</v>
      </c>
      <c r="G59" s="92" t="s">
        <v>215</v>
      </c>
      <c r="H59" s="26" t="s">
        <v>44</v>
      </c>
      <c r="I59" s="215">
        <v>2355190</v>
      </c>
      <c r="J59" s="215">
        <v>0</v>
      </c>
      <c r="K59" s="215">
        <v>2355190</v>
      </c>
      <c r="L59" s="215">
        <v>2497699</v>
      </c>
      <c r="M59" s="215">
        <v>4852889</v>
      </c>
      <c r="N59" s="215">
        <v>155972694</v>
      </c>
      <c r="O59" s="165">
        <v>7798634.7</v>
      </c>
      <c r="P59" s="165">
        <v>-2945745.7</v>
      </c>
      <c r="Q59" s="41">
        <v>3.1113708916254277</v>
      </c>
      <c r="R59" s="165">
        <v>6238907.76</v>
      </c>
      <c r="S59" s="28">
        <v>-3883717.76</v>
      </c>
      <c r="T59" s="29">
        <v>1.5100014878245291</v>
      </c>
    </row>
    <row r="60" spans="1:20" s="130" customFormat="1" ht="13.5" customHeight="1">
      <c r="A60" s="194" t="s">
        <v>189</v>
      </c>
      <c r="B60" s="194" t="s">
        <v>58</v>
      </c>
      <c r="C60" s="194" t="s">
        <v>1045</v>
      </c>
      <c r="D60" s="194">
        <v>370</v>
      </c>
      <c r="E60" s="441"/>
      <c r="F60" s="26" t="s">
        <v>214</v>
      </c>
      <c r="G60" s="92" t="s">
        <v>215</v>
      </c>
      <c r="H60" s="26" t="s">
        <v>44</v>
      </c>
      <c r="I60" s="215">
        <v>75296</v>
      </c>
      <c r="J60" s="215">
        <v>0</v>
      </c>
      <c r="K60" s="215">
        <v>75296</v>
      </c>
      <c r="L60" s="215">
        <v>18321421</v>
      </c>
      <c r="M60" s="215">
        <v>18396717</v>
      </c>
      <c r="N60" s="215">
        <v>105334283</v>
      </c>
      <c r="O60" s="165">
        <v>5266714.15</v>
      </c>
      <c r="P60" s="165">
        <v>13130002.85</v>
      </c>
      <c r="Q60" s="41">
        <v>17.465080196159878</v>
      </c>
      <c r="R60" s="165">
        <v>4213371.32</v>
      </c>
      <c r="S60" s="28">
        <v>-4138075.3200000003</v>
      </c>
      <c r="T60" s="29">
        <v>0.0714828998266405</v>
      </c>
    </row>
    <row r="61" spans="1:20" s="130" customFormat="1" ht="13.5" customHeight="1">
      <c r="A61" s="194" t="s">
        <v>743</v>
      </c>
      <c r="B61" s="194" t="s">
        <v>70</v>
      </c>
      <c r="C61" s="194" t="s">
        <v>1000</v>
      </c>
      <c r="D61" s="194">
        <v>144</v>
      </c>
      <c r="E61" s="441"/>
      <c r="F61" s="26" t="s">
        <v>214</v>
      </c>
      <c r="G61" s="92" t="s">
        <v>215</v>
      </c>
      <c r="H61" s="26" t="s">
        <v>44</v>
      </c>
      <c r="I61" s="215">
        <v>689456</v>
      </c>
      <c r="J61" s="215">
        <v>0</v>
      </c>
      <c r="K61" s="215">
        <v>689456</v>
      </c>
      <c r="L61" s="215">
        <v>0</v>
      </c>
      <c r="M61" s="215">
        <v>689456</v>
      </c>
      <c r="N61" s="215">
        <v>27484860</v>
      </c>
      <c r="O61" s="165">
        <v>1374243</v>
      </c>
      <c r="P61" s="165">
        <v>-684787</v>
      </c>
      <c r="Q61" s="41">
        <v>2.5084937671139675</v>
      </c>
      <c r="R61" s="165">
        <v>1099394.4</v>
      </c>
      <c r="S61" s="28">
        <v>-409938.3999999999</v>
      </c>
      <c r="T61" s="29">
        <v>2.5084937671139675</v>
      </c>
    </row>
    <row r="62" spans="1:20" s="130" customFormat="1" ht="11.25">
      <c r="A62" s="531" t="s">
        <v>1444</v>
      </c>
      <c r="B62" s="515"/>
      <c r="C62" s="515"/>
      <c r="D62" s="515"/>
      <c r="E62" s="515"/>
      <c r="F62" s="515"/>
      <c r="G62" s="515"/>
      <c r="H62" s="515"/>
      <c r="I62" s="515"/>
      <c r="J62" s="515"/>
      <c r="K62" s="515"/>
      <c r="L62" s="515"/>
      <c r="M62" s="515"/>
      <c r="N62" s="515"/>
      <c r="O62" s="515"/>
      <c r="P62" s="515"/>
      <c r="Q62" s="515"/>
      <c r="R62" s="515"/>
      <c r="S62" s="515"/>
      <c r="T62" s="515"/>
    </row>
    <row r="63" spans="1:20" s="130" customFormat="1" ht="11.25">
      <c r="A63" s="515"/>
      <c r="B63" s="515"/>
      <c r="C63" s="515"/>
      <c r="D63" s="515"/>
      <c r="E63" s="515"/>
      <c r="F63" s="515"/>
      <c r="G63" s="515"/>
      <c r="H63" s="515"/>
      <c r="I63" s="515"/>
      <c r="J63" s="515"/>
      <c r="K63" s="515"/>
      <c r="L63" s="515"/>
      <c r="M63" s="515"/>
      <c r="N63" s="515"/>
      <c r="O63" s="515"/>
      <c r="P63" s="515"/>
      <c r="Q63" s="515"/>
      <c r="R63" s="515"/>
      <c r="S63" s="515"/>
      <c r="T63" s="515"/>
    </row>
    <row r="64" spans="1:20" s="130" customFormat="1" ht="11.25">
      <c r="A64" s="194" t="s">
        <v>218</v>
      </c>
      <c r="B64" s="194" t="s">
        <v>53</v>
      </c>
      <c r="C64" s="194" t="s">
        <v>999</v>
      </c>
      <c r="D64" s="194">
        <v>494</v>
      </c>
      <c r="E64" s="441"/>
      <c r="F64" s="26" t="s">
        <v>48</v>
      </c>
      <c r="G64" s="92" t="s">
        <v>215</v>
      </c>
      <c r="H64" s="26" t="s">
        <v>44</v>
      </c>
      <c r="I64" s="215">
        <v>983680</v>
      </c>
      <c r="J64" s="215">
        <v>10424640</v>
      </c>
      <c r="K64" s="215">
        <v>11408320</v>
      </c>
      <c r="L64" s="215">
        <v>29307512</v>
      </c>
      <c r="M64" s="215">
        <v>40715832</v>
      </c>
      <c r="N64" s="215">
        <v>241675514</v>
      </c>
      <c r="O64" s="165">
        <v>12083775.700000001</v>
      </c>
      <c r="P64" s="165">
        <v>28632056.299999997</v>
      </c>
      <c r="Q64" s="41">
        <v>16.847313708413175</v>
      </c>
      <c r="R64" s="165">
        <v>9667020.56</v>
      </c>
      <c r="S64" s="28">
        <v>1741299.4399999995</v>
      </c>
      <c r="T64" s="29">
        <v>4.720511321639312</v>
      </c>
    </row>
    <row r="65" spans="1:20" s="130" customFormat="1" ht="11.25">
      <c r="A65" s="194" t="s">
        <v>1455</v>
      </c>
      <c r="B65" s="194" t="s">
        <v>79</v>
      </c>
      <c r="C65" s="194" t="s">
        <v>995</v>
      </c>
      <c r="D65" s="194">
        <v>574</v>
      </c>
      <c r="E65" s="441"/>
      <c r="F65" s="26" t="s">
        <v>48</v>
      </c>
      <c r="G65" s="92" t="s">
        <v>215</v>
      </c>
      <c r="H65" s="26" t="s">
        <v>44</v>
      </c>
      <c r="I65" s="215">
        <v>16945405</v>
      </c>
      <c r="J65" s="215">
        <v>13235309</v>
      </c>
      <c r="K65" s="215">
        <v>30180714</v>
      </c>
      <c r="L65" s="215">
        <v>28346222</v>
      </c>
      <c r="M65" s="215">
        <v>58526936</v>
      </c>
      <c r="N65" s="215">
        <v>328525524</v>
      </c>
      <c r="O65" s="165">
        <v>16426276.200000001</v>
      </c>
      <c r="P65" s="165">
        <v>42100659.8</v>
      </c>
      <c r="Q65" s="41">
        <v>17.815034669878496</v>
      </c>
      <c r="R65" s="165">
        <v>13141020.96</v>
      </c>
      <c r="S65" s="28">
        <v>17039693.04</v>
      </c>
      <c r="T65" s="29">
        <v>9.186718168053206</v>
      </c>
    </row>
    <row r="66" spans="1:20" s="130" customFormat="1" ht="11.25">
      <c r="A66" s="194" t="s">
        <v>1365</v>
      </c>
      <c r="B66" s="194" t="s">
        <v>287</v>
      </c>
      <c r="C66" s="194" t="s">
        <v>1161</v>
      </c>
      <c r="D66" s="194">
        <v>576</v>
      </c>
      <c r="E66" s="441"/>
      <c r="F66" s="26" t="s">
        <v>48</v>
      </c>
      <c r="G66" s="92" t="s">
        <v>215</v>
      </c>
      <c r="H66" s="26" t="s">
        <v>44</v>
      </c>
      <c r="I66" s="215">
        <v>20262373</v>
      </c>
      <c r="J66" s="215">
        <v>3202205</v>
      </c>
      <c r="K66" s="215">
        <v>23464578</v>
      </c>
      <c r="L66" s="215">
        <v>10997342</v>
      </c>
      <c r="M66" s="215">
        <v>34461920</v>
      </c>
      <c r="N66" s="215">
        <v>238230569</v>
      </c>
      <c r="O66" s="165">
        <v>11911528.450000001</v>
      </c>
      <c r="P66" s="165">
        <v>22550391.549999997</v>
      </c>
      <c r="Q66" s="41">
        <v>14.465784195814098</v>
      </c>
      <c r="R66" s="165">
        <v>9529222.76</v>
      </c>
      <c r="S66" s="28">
        <v>13935355.24</v>
      </c>
      <c r="T66" s="29">
        <v>9.849524390801417</v>
      </c>
    </row>
    <row r="67" spans="1:20" s="130" customFormat="1" ht="11.25">
      <c r="A67" s="194" t="s">
        <v>1367</v>
      </c>
      <c r="B67" s="194" t="s">
        <v>292</v>
      </c>
      <c r="C67" s="194" t="s">
        <v>1190</v>
      </c>
      <c r="D67" s="194">
        <v>30</v>
      </c>
      <c r="E67" s="441"/>
      <c r="F67" s="26" t="s">
        <v>48</v>
      </c>
      <c r="G67" s="92" t="s">
        <v>215</v>
      </c>
      <c r="H67" s="26" t="s">
        <v>44</v>
      </c>
      <c r="I67" s="215">
        <v>579107</v>
      </c>
      <c r="J67" s="215">
        <v>1628107</v>
      </c>
      <c r="K67" s="215">
        <v>2207214</v>
      </c>
      <c r="L67" s="215">
        <v>9239507</v>
      </c>
      <c r="M67" s="215">
        <v>11446721</v>
      </c>
      <c r="N67" s="215">
        <v>37797704</v>
      </c>
      <c r="O67" s="165">
        <v>1889885.2000000002</v>
      </c>
      <c r="P67" s="165">
        <v>9556835.8</v>
      </c>
      <c r="Q67" s="41">
        <v>30.284170170759577</v>
      </c>
      <c r="R67" s="165">
        <v>1511908.16</v>
      </c>
      <c r="S67" s="28">
        <v>695305.8400000001</v>
      </c>
      <c r="T67" s="29">
        <v>5.839545174489964</v>
      </c>
    </row>
    <row r="68" spans="1:20" s="130" customFormat="1" ht="11.25">
      <c r="A68" s="194" t="s">
        <v>220</v>
      </c>
      <c r="B68" s="194" t="s">
        <v>141</v>
      </c>
      <c r="C68" s="194" t="s">
        <v>994</v>
      </c>
      <c r="D68" s="194">
        <v>1010</v>
      </c>
      <c r="E68" s="441"/>
      <c r="F68" s="26" t="s">
        <v>48</v>
      </c>
      <c r="G68" s="92" t="s">
        <v>215</v>
      </c>
      <c r="H68" s="26" t="s">
        <v>44</v>
      </c>
      <c r="I68" s="215">
        <v>84076942</v>
      </c>
      <c r="J68" s="215">
        <v>0</v>
      </c>
      <c r="K68" s="215">
        <v>84076942</v>
      </c>
      <c r="L68" s="215">
        <v>106154892</v>
      </c>
      <c r="M68" s="215">
        <v>190231834</v>
      </c>
      <c r="N68" s="215">
        <v>1050546114</v>
      </c>
      <c r="O68" s="165">
        <v>52527305.7</v>
      </c>
      <c r="P68" s="165">
        <v>137704528.3</v>
      </c>
      <c r="Q68" s="41">
        <v>18.107899450094962</v>
      </c>
      <c r="R68" s="165">
        <v>42021844.56</v>
      </c>
      <c r="S68" s="28">
        <v>42055097.44</v>
      </c>
      <c r="T68" s="29">
        <v>8.0031652946555</v>
      </c>
    </row>
    <row r="69" spans="1:20" s="130" customFormat="1" ht="11.25">
      <c r="A69" s="194" t="s">
        <v>221</v>
      </c>
      <c r="B69" s="194" t="s">
        <v>271</v>
      </c>
      <c r="C69" s="194" t="s">
        <v>1127</v>
      </c>
      <c r="D69" s="194">
        <v>170</v>
      </c>
      <c r="E69" s="441"/>
      <c r="F69" s="26" t="s">
        <v>48</v>
      </c>
      <c r="G69" s="92" t="s">
        <v>215</v>
      </c>
      <c r="H69" s="26" t="s">
        <v>44</v>
      </c>
      <c r="I69" s="215">
        <v>8500909</v>
      </c>
      <c r="J69" s="215">
        <v>0</v>
      </c>
      <c r="K69" s="215">
        <v>8500909</v>
      </c>
      <c r="L69" s="215">
        <v>13700919</v>
      </c>
      <c r="M69" s="215">
        <v>22201828</v>
      </c>
      <c r="N69" s="215">
        <v>89766269</v>
      </c>
      <c r="O69" s="165">
        <v>4488313.45</v>
      </c>
      <c r="P69" s="165">
        <v>17713514.55</v>
      </c>
      <c r="Q69" s="41">
        <v>24.732929470422793</v>
      </c>
      <c r="R69" s="165">
        <v>3590650.7600000002</v>
      </c>
      <c r="S69" s="28">
        <v>4910258.24</v>
      </c>
      <c r="T69" s="29">
        <v>9.470048265011439</v>
      </c>
    </row>
    <row r="70" spans="1:20" s="130" customFormat="1" ht="11.25">
      <c r="A70" s="194" t="s">
        <v>796</v>
      </c>
      <c r="B70" s="194" t="s">
        <v>201</v>
      </c>
      <c r="C70" s="194" t="s">
        <v>982</v>
      </c>
      <c r="D70" s="194">
        <v>652</v>
      </c>
      <c r="E70" s="441"/>
      <c r="F70" s="26" t="s">
        <v>48</v>
      </c>
      <c r="G70" s="92" t="s">
        <v>215</v>
      </c>
      <c r="H70" s="26" t="s">
        <v>44</v>
      </c>
      <c r="I70" s="215">
        <v>17243692</v>
      </c>
      <c r="J70" s="215">
        <v>63303733</v>
      </c>
      <c r="K70" s="215">
        <v>80547425</v>
      </c>
      <c r="L70" s="215">
        <v>16459608</v>
      </c>
      <c r="M70" s="215">
        <v>97007033</v>
      </c>
      <c r="N70" s="215">
        <v>196919395</v>
      </c>
      <c r="O70" s="165">
        <v>9845969.75</v>
      </c>
      <c r="P70" s="165">
        <v>87161063.25</v>
      </c>
      <c r="Q70" s="41">
        <v>49.26230501571468</v>
      </c>
      <c r="R70" s="165">
        <v>7876775.8</v>
      </c>
      <c r="S70" s="28">
        <v>72670649.2</v>
      </c>
      <c r="T70" s="29">
        <v>40.90375404616696</v>
      </c>
    </row>
    <row r="71" spans="1:20" s="130" customFormat="1" ht="11.25">
      <c r="A71" s="194" t="s">
        <v>1451</v>
      </c>
      <c r="B71" s="194" t="s">
        <v>141</v>
      </c>
      <c r="C71" s="194" t="s">
        <v>994</v>
      </c>
      <c r="D71" s="194">
        <v>490</v>
      </c>
      <c r="E71" s="441"/>
      <c r="F71" s="26" t="s">
        <v>48</v>
      </c>
      <c r="G71" s="92" t="s">
        <v>215</v>
      </c>
      <c r="H71" s="26" t="s">
        <v>44</v>
      </c>
      <c r="I71" s="215">
        <v>22415133</v>
      </c>
      <c r="J71" s="215">
        <v>85021118</v>
      </c>
      <c r="K71" s="215">
        <v>107436251</v>
      </c>
      <c r="L71" s="215">
        <v>59624354</v>
      </c>
      <c r="M71" s="215">
        <v>167060605</v>
      </c>
      <c r="N71" s="215">
        <v>1160541222</v>
      </c>
      <c r="O71" s="165">
        <v>58027061.1</v>
      </c>
      <c r="P71" s="165">
        <v>109033543.9</v>
      </c>
      <c r="Q71" s="41">
        <v>14.395059980040934</v>
      </c>
      <c r="R71" s="165">
        <v>46421648.88</v>
      </c>
      <c r="S71" s="28">
        <v>61014602.12</v>
      </c>
      <c r="T71" s="29">
        <v>9.25742653198061</v>
      </c>
    </row>
    <row r="72" spans="1:20" s="130" customFormat="1" ht="11.25">
      <c r="A72" s="194" t="s">
        <v>223</v>
      </c>
      <c r="B72" s="194" t="s">
        <v>201</v>
      </c>
      <c r="C72" s="194" t="s">
        <v>982</v>
      </c>
      <c r="D72" s="194">
        <v>322</v>
      </c>
      <c r="E72" s="441"/>
      <c r="F72" s="26" t="s">
        <v>48</v>
      </c>
      <c r="G72" s="92" t="s">
        <v>215</v>
      </c>
      <c r="H72" s="26" t="s">
        <v>44</v>
      </c>
      <c r="I72" s="215">
        <v>30527603</v>
      </c>
      <c r="J72" s="215">
        <v>7034474</v>
      </c>
      <c r="K72" s="215">
        <v>37562077</v>
      </c>
      <c r="L72" s="215">
        <v>58875208</v>
      </c>
      <c r="M72" s="215">
        <v>96437285</v>
      </c>
      <c r="N72" s="215">
        <v>243471494</v>
      </c>
      <c r="O72" s="165">
        <v>12173574.700000001</v>
      </c>
      <c r="P72" s="165">
        <v>84263710.3</v>
      </c>
      <c r="Q72" s="41">
        <v>39.60927146567721</v>
      </c>
      <c r="R72" s="165">
        <v>9738859.76</v>
      </c>
      <c r="S72" s="28">
        <v>27823217.240000002</v>
      </c>
      <c r="T72" s="29">
        <v>15.427710399641281</v>
      </c>
    </row>
    <row r="73" spans="1:20" s="130" customFormat="1" ht="11.25">
      <c r="A73" s="194" t="s">
        <v>1445</v>
      </c>
      <c r="B73" s="194" t="s">
        <v>628</v>
      </c>
      <c r="C73" s="194" t="s">
        <v>1066</v>
      </c>
      <c r="D73" s="194">
        <v>132</v>
      </c>
      <c r="E73" s="441"/>
      <c r="F73" s="26" t="s">
        <v>48</v>
      </c>
      <c r="G73" s="92" t="s">
        <v>215</v>
      </c>
      <c r="H73" s="26" t="s">
        <v>44</v>
      </c>
      <c r="I73" s="215">
        <v>9911734</v>
      </c>
      <c r="J73" s="215">
        <v>0</v>
      </c>
      <c r="K73" s="215">
        <v>9911734</v>
      </c>
      <c r="L73" s="215">
        <v>23577946</v>
      </c>
      <c r="M73" s="215">
        <v>33489680</v>
      </c>
      <c r="N73" s="215">
        <v>97976896</v>
      </c>
      <c r="O73" s="165">
        <v>4898844.8</v>
      </c>
      <c r="P73" s="165">
        <v>28590835.2</v>
      </c>
      <c r="Q73" s="41">
        <v>34.181201249731366</v>
      </c>
      <c r="R73" s="165">
        <v>3919075.84</v>
      </c>
      <c r="S73" s="28">
        <v>5992658.16</v>
      </c>
      <c r="T73" s="29">
        <v>10.116399278458465</v>
      </c>
    </row>
    <row r="74" spans="1:20" s="130" customFormat="1" ht="11.25">
      <c r="A74" s="194" t="s">
        <v>1446</v>
      </c>
      <c r="B74" s="194" t="s">
        <v>53</v>
      </c>
      <c r="C74" s="194" t="s">
        <v>999</v>
      </c>
      <c r="D74" s="194">
        <v>664</v>
      </c>
      <c r="E74" s="441"/>
      <c r="F74" s="26" t="s">
        <v>48</v>
      </c>
      <c r="G74" s="92" t="s">
        <v>215</v>
      </c>
      <c r="H74" s="26" t="s">
        <v>44</v>
      </c>
      <c r="I74" s="215">
        <v>25176723</v>
      </c>
      <c r="J74" s="215">
        <v>0</v>
      </c>
      <c r="K74" s="215">
        <v>25176723</v>
      </c>
      <c r="L74" s="215">
        <v>45136035</v>
      </c>
      <c r="M74" s="215">
        <v>70312758</v>
      </c>
      <c r="N74" s="215">
        <v>359506570</v>
      </c>
      <c r="O74" s="165">
        <v>17975328.5</v>
      </c>
      <c r="P74" s="165">
        <v>52337429.5</v>
      </c>
      <c r="Q74" s="41">
        <v>19.558128798591916</v>
      </c>
      <c r="R74" s="165">
        <v>14380262.8</v>
      </c>
      <c r="S74" s="28">
        <v>10796460.2</v>
      </c>
      <c r="T74" s="29">
        <v>7.0031329330087075</v>
      </c>
    </row>
    <row r="75" spans="1:20" s="130" customFormat="1" ht="11.25">
      <c r="A75" s="194" t="s">
        <v>224</v>
      </c>
      <c r="B75" s="194" t="s">
        <v>60</v>
      </c>
      <c r="C75" s="194" t="s">
        <v>1021</v>
      </c>
      <c r="D75" s="194">
        <v>1051</v>
      </c>
      <c r="E75" s="441"/>
      <c r="F75" s="26" t="s">
        <v>48</v>
      </c>
      <c r="G75" s="92" t="s">
        <v>215</v>
      </c>
      <c r="H75" s="26" t="s">
        <v>44</v>
      </c>
      <c r="I75" s="215">
        <v>73005900</v>
      </c>
      <c r="J75" s="215">
        <v>57277414</v>
      </c>
      <c r="K75" s="215">
        <v>130283314</v>
      </c>
      <c r="L75" s="215">
        <v>234730858</v>
      </c>
      <c r="M75" s="215">
        <v>365014172</v>
      </c>
      <c r="N75" s="215">
        <v>533126658</v>
      </c>
      <c r="O75" s="165">
        <v>26656332.900000002</v>
      </c>
      <c r="P75" s="165">
        <v>338357839.1</v>
      </c>
      <c r="Q75" s="41">
        <v>68.46668920465049</v>
      </c>
      <c r="R75" s="165">
        <v>21325066.32</v>
      </c>
      <c r="S75" s="28">
        <v>108958247.68</v>
      </c>
      <c r="T75" s="29">
        <v>24.43759133875463</v>
      </c>
    </row>
    <row r="76" spans="1:20" s="130" customFormat="1" ht="11.25">
      <c r="A76" s="194" t="s">
        <v>225</v>
      </c>
      <c r="B76" s="194" t="s">
        <v>272</v>
      </c>
      <c r="C76" s="194" t="s">
        <v>1131</v>
      </c>
      <c r="D76" s="194">
        <v>96</v>
      </c>
      <c r="E76" s="441"/>
      <c r="F76" s="26" t="s">
        <v>48</v>
      </c>
      <c r="G76" s="92" t="s">
        <v>215</v>
      </c>
      <c r="H76" s="26" t="s">
        <v>44</v>
      </c>
      <c r="I76" s="215">
        <v>4627113</v>
      </c>
      <c r="J76" s="215">
        <v>0</v>
      </c>
      <c r="K76" s="215">
        <v>4627113</v>
      </c>
      <c r="L76" s="215">
        <v>15371608</v>
      </c>
      <c r="M76" s="215">
        <v>19998721</v>
      </c>
      <c r="N76" s="215">
        <v>44964332</v>
      </c>
      <c r="O76" s="165">
        <v>2248216.6</v>
      </c>
      <c r="P76" s="165">
        <v>17750504.4</v>
      </c>
      <c r="Q76" s="41">
        <v>44.476855566318655</v>
      </c>
      <c r="R76" s="165">
        <v>1798573.28</v>
      </c>
      <c r="S76" s="28">
        <v>2828539.7199999997</v>
      </c>
      <c r="T76" s="29">
        <v>10.290629915284853</v>
      </c>
    </row>
    <row r="77" spans="1:20" s="130" customFormat="1" ht="11.25">
      <c r="A77" s="194" t="s">
        <v>226</v>
      </c>
      <c r="B77" s="194" t="s">
        <v>58</v>
      </c>
      <c r="C77" s="194" t="s">
        <v>1045</v>
      </c>
      <c r="D77" s="194">
        <v>355</v>
      </c>
      <c r="E77" s="441"/>
      <c r="F77" s="26" t="s">
        <v>48</v>
      </c>
      <c r="G77" s="92" t="s">
        <v>215</v>
      </c>
      <c r="H77" s="26" t="s">
        <v>44</v>
      </c>
      <c r="I77" s="215">
        <v>15449311</v>
      </c>
      <c r="J77" s="215">
        <v>0</v>
      </c>
      <c r="K77" s="215">
        <v>15449311</v>
      </c>
      <c r="L77" s="215">
        <v>36905875</v>
      </c>
      <c r="M77" s="215">
        <v>52355186</v>
      </c>
      <c r="N77" s="215">
        <v>254307332</v>
      </c>
      <c r="O77" s="165">
        <v>12715366.600000001</v>
      </c>
      <c r="P77" s="165">
        <v>39639819.4</v>
      </c>
      <c r="Q77" s="41">
        <v>20.587367886034837</v>
      </c>
      <c r="R77" s="165">
        <v>10172293.28</v>
      </c>
      <c r="S77" s="28">
        <v>5277017.720000001</v>
      </c>
      <c r="T77" s="29">
        <v>6.075055279963379</v>
      </c>
    </row>
    <row r="78" spans="1:20" s="130" customFormat="1" ht="11.25">
      <c r="A78" s="194" t="s">
        <v>227</v>
      </c>
      <c r="B78" s="194" t="s">
        <v>201</v>
      </c>
      <c r="C78" s="194" t="s">
        <v>982</v>
      </c>
      <c r="D78" s="194">
        <v>66</v>
      </c>
      <c r="E78" s="441"/>
      <c r="F78" s="26" t="s">
        <v>48</v>
      </c>
      <c r="G78" s="92" t="s">
        <v>215</v>
      </c>
      <c r="H78" s="26" t="s">
        <v>44</v>
      </c>
      <c r="I78" s="215">
        <v>720161</v>
      </c>
      <c r="J78" s="215">
        <v>1427722</v>
      </c>
      <c r="K78" s="215">
        <v>2147883</v>
      </c>
      <c r="L78" s="215">
        <v>1669813</v>
      </c>
      <c r="M78" s="215">
        <v>3817696</v>
      </c>
      <c r="N78" s="215">
        <v>16932972</v>
      </c>
      <c r="O78" s="165">
        <v>846648.6000000001</v>
      </c>
      <c r="P78" s="165">
        <v>2971047.4</v>
      </c>
      <c r="Q78" s="41">
        <v>22.545929917087207</v>
      </c>
      <c r="R78" s="165">
        <v>677318.88</v>
      </c>
      <c r="S78" s="28">
        <v>1470564.12</v>
      </c>
      <c r="T78" s="29">
        <v>12.684619096990179</v>
      </c>
    </row>
    <row r="79" spans="1:20" s="130" customFormat="1" ht="11.25">
      <c r="A79" s="194" t="s">
        <v>228</v>
      </c>
      <c r="B79" s="194" t="s">
        <v>273</v>
      </c>
      <c r="C79" s="194" t="s">
        <v>1135</v>
      </c>
      <c r="D79" s="194">
        <v>40</v>
      </c>
      <c r="E79" s="441"/>
      <c r="F79" s="26" t="s">
        <v>48</v>
      </c>
      <c r="G79" s="92" t="s">
        <v>215</v>
      </c>
      <c r="H79" s="26" t="s">
        <v>44</v>
      </c>
      <c r="I79" s="215">
        <v>486580</v>
      </c>
      <c r="J79" s="215">
        <v>0</v>
      </c>
      <c r="K79" s="215">
        <v>486580</v>
      </c>
      <c r="L79" s="215">
        <v>2634724</v>
      </c>
      <c r="M79" s="215">
        <v>3121304</v>
      </c>
      <c r="N79" s="215">
        <v>24535793</v>
      </c>
      <c r="O79" s="165">
        <v>1226789.6500000001</v>
      </c>
      <c r="P79" s="165">
        <v>1894514.3499999999</v>
      </c>
      <c r="Q79" s="41">
        <v>12.721431094564581</v>
      </c>
      <c r="R79" s="165">
        <v>981431.72</v>
      </c>
      <c r="S79" s="28">
        <v>-494851.72</v>
      </c>
      <c r="T79" s="29">
        <v>1.9831435649950258</v>
      </c>
    </row>
    <row r="80" spans="1:20" s="130" customFormat="1" ht="11.25">
      <c r="A80" s="194" t="s">
        <v>229</v>
      </c>
      <c r="B80" s="194" t="s">
        <v>274</v>
      </c>
      <c r="C80" s="194" t="s">
        <v>1136</v>
      </c>
      <c r="D80" s="194">
        <v>25</v>
      </c>
      <c r="E80" s="441" t="s">
        <v>67</v>
      </c>
      <c r="F80" s="26" t="s">
        <v>48</v>
      </c>
      <c r="G80" s="92" t="s">
        <v>215</v>
      </c>
      <c r="H80" s="26" t="s">
        <v>44</v>
      </c>
      <c r="I80" s="215">
        <v>747649</v>
      </c>
      <c r="J80" s="215">
        <v>0</v>
      </c>
      <c r="K80" s="215">
        <v>747649</v>
      </c>
      <c r="L80" s="215">
        <v>7329609</v>
      </c>
      <c r="M80" s="215">
        <v>8077258</v>
      </c>
      <c r="N80" s="215">
        <v>20348019</v>
      </c>
      <c r="O80" s="165">
        <v>1017400.9500000001</v>
      </c>
      <c r="P80" s="165">
        <v>7059857.05</v>
      </c>
      <c r="Q80" s="41">
        <v>39.69554972402965</v>
      </c>
      <c r="R80" s="165">
        <v>813920.76</v>
      </c>
      <c r="S80" s="28">
        <v>-66271.76000000001</v>
      </c>
      <c r="T80" s="29">
        <v>3.674308540797018</v>
      </c>
    </row>
    <row r="81" spans="1:20" s="130" customFormat="1" ht="11.25">
      <c r="A81" s="194" t="s">
        <v>230</v>
      </c>
      <c r="B81" s="194" t="s">
        <v>79</v>
      </c>
      <c r="C81" s="194" t="s">
        <v>995</v>
      </c>
      <c r="D81" s="194">
        <v>430</v>
      </c>
      <c r="E81" s="441"/>
      <c r="F81" s="26" t="s">
        <v>48</v>
      </c>
      <c r="G81" s="92" t="s">
        <v>215</v>
      </c>
      <c r="H81" s="26" t="s">
        <v>44</v>
      </c>
      <c r="I81" s="215">
        <v>4390912</v>
      </c>
      <c r="J81" s="215">
        <v>101490802</v>
      </c>
      <c r="K81" s="215">
        <v>105881714</v>
      </c>
      <c r="L81" s="215">
        <v>70016736</v>
      </c>
      <c r="M81" s="215">
        <v>175898450</v>
      </c>
      <c r="N81" s="215">
        <v>770594640</v>
      </c>
      <c r="O81" s="165">
        <v>38529732</v>
      </c>
      <c r="P81" s="165">
        <v>137368718</v>
      </c>
      <c r="Q81" s="41">
        <v>22.826326692332042</v>
      </c>
      <c r="R81" s="165">
        <v>30823785.6</v>
      </c>
      <c r="S81" s="28">
        <v>75057928.4</v>
      </c>
      <c r="T81" s="29">
        <v>13.740260897739958</v>
      </c>
    </row>
    <row r="82" spans="1:20" s="130" customFormat="1" ht="11.25">
      <c r="A82" s="194" t="s">
        <v>231</v>
      </c>
      <c r="B82" s="194" t="s">
        <v>275</v>
      </c>
      <c r="C82" s="194" t="s">
        <v>1022</v>
      </c>
      <c r="D82" s="194">
        <v>73</v>
      </c>
      <c r="E82" s="441"/>
      <c r="F82" s="26" t="s">
        <v>48</v>
      </c>
      <c r="G82" s="92" t="s">
        <v>215</v>
      </c>
      <c r="H82" s="26" t="s">
        <v>44</v>
      </c>
      <c r="I82" s="215">
        <v>987034</v>
      </c>
      <c r="J82" s="215">
        <v>4335873</v>
      </c>
      <c r="K82" s="215">
        <v>5322907</v>
      </c>
      <c r="L82" s="215">
        <v>1644264</v>
      </c>
      <c r="M82" s="215">
        <v>69667171</v>
      </c>
      <c r="N82" s="215">
        <v>84801626</v>
      </c>
      <c r="O82" s="165">
        <v>4240081.3</v>
      </c>
      <c r="P82" s="165">
        <v>65427089.7</v>
      </c>
      <c r="Q82" s="41">
        <v>82.15310753593333</v>
      </c>
      <c r="R82" s="165">
        <v>3392065.04</v>
      </c>
      <c r="S82" s="28">
        <v>1930841.96</v>
      </c>
      <c r="T82" s="29">
        <v>6.276892615243014</v>
      </c>
    </row>
    <row r="83" spans="1:20" s="130" customFormat="1" ht="11.25">
      <c r="A83" s="194" t="s">
        <v>482</v>
      </c>
      <c r="B83" s="194" t="s">
        <v>483</v>
      </c>
      <c r="C83" s="194" t="s">
        <v>1140</v>
      </c>
      <c r="D83" s="194">
        <v>48</v>
      </c>
      <c r="E83" s="441"/>
      <c r="F83" s="26" t="s">
        <v>48</v>
      </c>
      <c r="G83" s="92" t="s">
        <v>215</v>
      </c>
      <c r="H83" s="26" t="s">
        <v>44</v>
      </c>
      <c r="I83" s="215">
        <v>1130384</v>
      </c>
      <c r="J83" s="215">
        <v>0</v>
      </c>
      <c r="K83" s="215">
        <v>1130384</v>
      </c>
      <c r="L83" s="215">
        <v>1567257</v>
      </c>
      <c r="M83" s="215">
        <v>2697641</v>
      </c>
      <c r="N83" s="215">
        <v>22946375</v>
      </c>
      <c r="O83" s="165">
        <v>1147318.75</v>
      </c>
      <c r="P83" s="165">
        <v>1550322.25</v>
      </c>
      <c r="Q83" s="41">
        <v>11.756283944631777</v>
      </c>
      <c r="R83" s="165">
        <v>917855</v>
      </c>
      <c r="S83" s="28">
        <v>212529</v>
      </c>
      <c r="T83" s="29">
        <v>4.926198582564784</v>
      </c>
    </row>
    <row r="84" spans="1:20" s="130" customFormat="1" ht="11.25">
      <c r="A84" s="194" t="s">
        <v>232</v>
      </c>
      <c r="B84" s="194" t="s">
        <v>276</v>
      </c>
      <c r="C84" s="194" t="s">
        <v>983</v>
      </c>
      <c r="D84" s="194">
        <v>68</v>
      </c>
      <c r="E84" s="441"/>
      <c r="F84" s="26" t="s">
        <v>48</v>
      </c>
      <c r="G84" s="92" t="s">
        <v>215</v>
      </c>
      <c r="H84" s="26" t="s">
        <v>44</v>
      </c>
      <c r="I84" s="215">
        <v>0</v>
      </c>
      <c r="J84" s="215">
        <v>980105</v>
      </c>
      <c r="K84" s="215">
        <v>980105</v>
      </c>
      <c r="L84" s="215">
        <v>9163869</v>
      </c>
      <c r="M84" s="215">
        <v>10143974</v>
      </c>
      <c r="N84" s="215">
        <v>36519085</v>
      </c>
      <c r="O84" s="165">
        <v>1825954.25</v>
      </c>
      <c r="P84" s="165">
        <v>8318019.75</v>
      </c>
      <c r="Q84" s="41">
        <v>27.777185545585276</v>
      </c>
      <c r="R84" s="165">
        <v>1460763.4000000001</v>
      </c>
      <c r="S84" s="28">
        <v>-480658.40000000014</v>
      </c>
      <c r="T84" s="29">
        <v>2.6838158732618846</v>
      </c>
    </row>
    <row r="85" spans="1:20" s="130" customFormat="1" ht="11.25">
      <c r="A85" s="194" t="s">
        <v>233</v>
      </c>
      <c r="B85" s="194" t="s">
        <v>275</v>
      </c>
      <c r="C85" s="194" t="s">
        <v>1022</v>
      </c>
      <c r="D85" s="194">
        <v>828</v>
      </c>
      <c r="E85" s="441"/>
      <c r="F85" s="26" t="s">
        <v>48</v>
      </c>
      <c r="G85" s="92" t="s">
        <v>215</v>
      </c>
      <c r="H85" s="26" t="s">
        <v>44</v>
      </c>
      <c r="I85" s="215">
        <v>0</v>
      </c>
      <c r="J85" s="215">
        <v>0</v>
      </c>
      <c r="K85" s="215">
        <v>0</v>
      </c>
      <c r="L85" s="215">
        <v>166675365</v>
      </c>
      <c r="M85" s="215">
        <v>166675365</v>
      </c>
      <c r="N85" s="215">
        <v>593550889</v>
      </c>
      <c r="O85" s="165">
        <v>29677544.450000003</v>
      </c>
      <c r="P85" s="165">
        <v>136997820.55</v>
      </c>
      <c r="Q85" s="41">
        <v>28.08105725876522</v>
      </c>
      <c r="R85" s="165">
        <v>23742035.56</v>
      </c>
      <c r="S85" s="28">
        <v>-23742035.56</v>
      </c>
      <c r="T85" s="29">
        <v>0</v>
      </c>
    </row>
    <row r="86" spans="1:20" s="130" customFormat="1" ht="11.25">
      <c r="A86" s="194" t="s">
        <v>234</v>
      </c>
      <c r="B86" s="194" t="s">
        <v>114</v>
      </c>
      <c r="C86" s="194" t="s">
        <v>989</v>
      </c>
      <c r="D86" s="194">
        <v>248</v>
      </c>
      <c r="E86" s="441"/>
      <c r="F86" s="26" t="s">
        <v>48</v>
      </c>
      <c r="G86" s="92" t="s">
        <v>215</v>
      </c>
      <c r="H86" s="26" t="s">
        <v>44</v>
      </c>
      <c r="I86" s="215">
        <v>5449199</v>
      </c>
      <c r="J86" s="215">
        <v>82418366</v>
      </c>
      <c r="K86" s="215">
        <v>87867565</v>
      </c>
      <c r="L86" s="215">
        <v>18006594</v>
      </c>
      <c r="M86" s="215">
        <v>105874159</v>
      </c>
      <c r="N86" s="215">
        <v>559904278</v>
      </c>
      <c r="O86" s="165">
        <v>27995213.900000002</v>
      </c>
      <c r="P86" s="165">
        <v>77878945.1</v>
      </c>
      <c r="Q86" s="41">
        <v>18.909332034073152</v>
      </c>
      <c r="R86" s="165">
        <v>22396171.12</v>
      </c>
      <c r="S86" s="28">
        <v>65471393.879999995</v>
      </c>
      <c r="T86" s="29">
        <v>15.693319099805128</v>
      </c>
    </row>
    <row r="87" spans="1:20" s="130" customFormat="1" ht="11.25">
      <c r="A87" s="194" t="s">
        <v>497</v>
      </c>
      <c r="B87" s="194" t="s">
        <v>498</v>
      </c>
      <c r="C87" s="194" t="s">
        <v>1142</v>
      </c>
      <c r="D87" s="194">
        <v>48</v>
      </c>
      <c r="E87" s="441"/>
      <c r="F87" s="26" t="s">
        <v>48</v>
      </c>
      <c r="G87" s="92" t="s">
        <v>215</v>
      </c>
      <c r="H87" s="26" t="s">
        <v>44</v>
      </c>
      <c r="I87" s="215">
        <v>2002343</v>
      </c>
      <c r="J87" s="215"/>
      <c r="K87" s="215">
        <v>2002343</v>
      </c>
      <c r="L87" s="215">
        <v>1916475</v>
      </c>
      <c r="M87" s="215">
        <v>3918818</v>
      </c>
      <c r="N87" s="215">
        <v>13891342</v>
      </c>
      <c r="O87" s="165">
        <v>694567.1000000001</v>
      </c>
      <c r="P87" s="165">
        <v>3224250.9</v>
      </c>
      <c r="Q87" s="41">
        <v>28.21050694742092</v>
      </c>
      <c r="R87" s="165">
        <v>555653.68</v>
      </c>
      <c r="S87" s="28">
        <v>1446689.3199999998</v>
      </c>
      <c r="T87" s="29">
        <v>14.41432368449355</v>
      </c>
    </row>
    <row r="88" spans="1:20" s="130" customFormat="1" ht="11.25">
      <c r="A88" s="194" t="s">
        <v>236</v>
      </c>
      <c r="B88" s="194" t="s">
        <v>60</v>
      </c>
      <c r="C88" s="194" t="s">
        <v>1021</v>
      </c>
      <c r="D88" s="194">
        <v>189</v>
      </c>
      <c r="E88" s="441"/>
      <c r="F88" s="26" t="s">
        <v>48</v>
      </c>
      <c r="G88" s="92" t="s">
        <v>215</v>
      </c>
      <c r="H88" s="26" t="s">
        <v>44</v>
      </c>
      <c r="I88" s="215">
        <v>3705140</v>
      </c>
      <c r="J88" s="215">
        <v>33542873</v>
      </c>
      <c r="K88" s="215">
        <v>37248013</v>
      </c>
      <c r="L88" s="215">
        <v>60693194</v>
      </c>
      <c r="M88" s="215">
        <v>97941207</v>
      </c>
      <c r="N88" s="215">
        <v>277205578</v>
      </c>
      <c r="O88" s="165">
        <v>13860278.9</v>
      </c>
      <c r="P88" s="165">
        <v>84080928.1</v>
      </c>
      <c r="Q88" s="41">
        <v>35.33161479167638</v>
      </c>
      <c r="R88" s="165">
        <v>11088223.120000001</v>
      </c>
      <c r="S88" s="28">
        <v>26159789.88</v>
      </c>
      <c r="T88" s="29">
        <v>13.4369637395969</v>
      </c>
    </row>
    <row r="89" spans="1:20" s="130" customFormat="1" ht="11.25">
      <c r="A89" s="194" t="s">
        <v>237</v>
      </c>
      <c r="B89" s="194" t="s">
        <v>63</v>
      </c>
      <c r="C89" s="194" t="s">
        <v>1103</v>
      </c>
      <c r="D89" s="194">
        <v>502</v>
      </c>
      <c r="E89" s="441"/>
      <c r="F89" s="26" t="s">
        <v>48</v>
      </c>
      <c r="G89" s="92" t="s">
        <v>215</v>
      </c>
      <c r="H89" s="26" t="s">
        <v>44</v>
      </c>
      <c r="I89" s="215">
        <v>18707788</v>
      </c>
      <c r="J89" s="215">
        <v>448404</v>
      </c>
      <c r="K89" s="215">
        <v>19156192</v>
      </c>
      <c r="L89" s="215">
        <v>66905542</v>
      </c>
      <c r="M89" s="215">
        <v>86061734</v>
      </c>
      <c r="N89" s="215">
        <v>355586377</v>
      </c>
      <c r="O89" s="165">
        <v>17779318.85</v>
      </c>
      <c r="P89" s="165">
        <v>68282415.15</v>
      </c>
      <c r="Q89" s="41">
        <v>24.2027646632818</v>
      </c>
      <c r="R89" s="165">
        <v>14223455.08</v>
      </c>
      <c r="S89" s="28">
        <v>4932736.92</v>
      </c>
      <c r="T89" s="29">
        <v>5.387212007843596</v>
      </c>
    </row>
    <row r="90" spans="1:20" s="130" customFormat="1" ht="11.25">
      <c r="A90" s="194" t="s">
        <v>1456</v>
      </c>
      <c r="B90" s="194" t="s">
        <v>280</v>
      </c>
      <c r="C90" s="194" t="s">
        <v>1145</v>
      </c>
      <c r="D90" s="194">
        <v>127</v>
      </c>
      <c r="E90" s="441"/>
      <c r="F90" s="26" t="s">
        <v>48</v>
      </c>
      <c r="G90" s="92" t="s">
        <v>215</v>
      </c>
      <c r="H90" s="26" t="s">
        <v>44</v>
      </c>
      <c r="I90" s="215">
        <v>3217210</v>
      </c>
      <c r="J90" s="215">
        <v>0</v>
      </c>
      <c r="K90" s="215">
        <v>3217210</v>
      </c>
      <c r="L90" s="215">
        <v>11588300</v>
      </c>
      <c r="M90" s="215">
        <v>14805510</v>
      </c>
      <c r="N90" s="215">
        <v>73147258</v>
      </c>
      <c r="O90" s="165">
        <v>3657362.9000000004</v>
      </c>
      <c r="P90" s="165">
        <v>11148147.1</v>
      </c>
      <c r="Q90" s="41">
        <v>20.240690361899826</v>
      </c>
      <c r="R90" s="165">
        <v>2925890.32</v>
      </c>
      <c r="S90" s="28">
        <v>291319.68000000017</v>
      </c>
      <c r="T90" s="29">
        <v>4.39826466222425</v>
      </c>
    </row>
    <row r="91" spans="1:20" s="130" customFormat="1" ht="11.25">
      <c r="A91" s="194" t="s">
        <v>240</v>
      </c>
      <c r="B91" s="194" t="s">
        <v>281</v>
      </c>
      <c r="C91" s="194" t="s">
        <v>1146</v>
      </c>
      <c r="D91" s="194">
        <v>96</v>
      </c>
      <c r="E91" s="441"/>
      <c r="F91" s="26" t="s">
        <v>48</v>
      </c>
      <c r="G91" s="92" t="s">
        <v>215</v>
      </c>
      <c r="H91" s="26" t="s">
        <v>44</v>
      </c>
      <c r="I91" s="215">
        <v>1058644</v>
      </c>
      <c r="J91" s="215">
        <v>0</v>
      </c>
      <c r="K91" s="215">
        <v>1058644</v>
      </c>
      <c r="L91" s="215">
        <v>8981558</v>
      </c>
      <c r="M91" s="215">
        <v>10040202</v>
      </c>
      <c r="N91" s="215">
        <v>30349892</v>
      </c>
      <c r="O91" s="165">
        <v>1517494.6</v>
      </c>
      <c r="P91" s="165">
        <v>8522707.4</v>
      </c>
      <c r="Q91" s="41">
        <v>33.0815081648396</v>
      </c>
      <c r="R91" s="165">
        <v>1213995.68</v>
      </c>
      <c r="S91" s="28">
        <v>-155351.67999999993</v>
      </c>
      <c r="T91" s="29">
        <v>3.488131028604649</v>
      </c>
    </row>
    <row r="92" spans="1:20" s="130" customFormat="1" ht="11.25">
      <c r="A92" s="194" t="s">
        <v>241</v>
      </c>
      <c r="B92" s="194" t="s">
        <v>282</v>
      </c>
      <c r="C92" s="194" t="s">
        <v>1091</v>
      </c>
      <c r="D92" s="194">
        <v>74</v>
      </c>
      <c r="E92" s="441"/>
      <c r="F92" s="26" t="s">
        <v>48</v>
      </c>
      <c r="G92" s="92" t="s">
        <v>215</v>
      </c>
      <c r="H92" s="26" t="s">
        <v>44</v>
      </c>
      <c r="I92" s="215">
        <v>501597</v>
      </c>
      <c r="J92" s="215">
        <v>0</v>
      </c>
      <c r="K92" s="215">
        <v>501597</v>
      </c>
      <c r="L92" s="215">
        <v>7785068</v>
      </c>
      <c r="M92" s="215">
        <v>8286665</v>
      </c>
      <c r="N92" s="215">
        <v>28066244</v>
      </c>
      <c r="O92" s="165">
        <v>1403312.2000000002</v>
      </c>
      <c r="P92" s="165">
        <v>6883352.8</v>
      </c>
      <c r="Q92" s="41">
        <v>29.525379313313177</v>
      </c>
      <c r="R92" s="165">
        <v>1122649.76</v>
      </c>
      <c r="S92" s="28">
        <v>-621052.76</v>
      </c>
      <c r="T92" s="29">
        <v>1.7871896218104568</v>
      </c>
    </row>
    <row r="93" spans="1:20" s="130" customFormat="1" ht="11.25">
      <c r="A93" s="194" t="s">
        <v>242</v>
      </c>
      <c r="B93" s="194" t="s">
        <v>283</v>
      </c>
      <c r="C93" s="194" t="s">
        <v>1147</v>
      </c>
      <c r="D93" s="194">
        <v>25</v>
      </c>
      <c r="E93" s="441" t="s">
        <v>67</v>
      </c>
      <c r="F93" s="26" t="s">
        <v>48</v>
      </c>
      <c r="G93" s="92" t="s">
        <v>215</v>
      </c>
      <c r="H93" s="26" t="s">
        <v>44</v>
      </c>
      <c r="I93" s="215">
        <v>1842461</v>
      </c>
      <c r="J93" s="215">
        <v>0</v>
      </c>
      <c r="K93" s="215">
        <v>1842461</v>
      </c>
      <c r="L93" s="215">
        <v>13368862</v>
      </c>
      <c r="M93" s="215">
        <v>15211323</v>
      </c>
      <c r="N93" s="215">
        <v>29812371</v>
      </c>
      <c r="O93" s="165">
        <v>1490618.55</v>
      </c>
      <c r="P93" s="165">
        <v>13720704.45</v>
      </c>
      <c r="Q93" s="41">
        <v>51.02352644142258</v>
      </c>
      <c r="R93" s="165">
        <v>1192494.84</v>
      </c>
      <c r="S93" s="28">
        <v>649966.1599999999</v>
      </c>
      <c r="T93" s="29">
        <v>6.180189425389883</v>
      </c>
    </row>
    <row r="94" spans="1:20" s="130" customFormat="1" ht="11.25">
      <c r="A94" s="194" t="s">
        <v>1453</v>
      </c>
      <c r="B94" s="194" t="s">
        <v>200</v>
      </c>
      <c r="C94" s="194" t="s">
        <v>1034</v>
      </c>
      <c r="D94" s="194">
        <v>122</v>
      </c>
      <c r="E94" s="441"/>
      <c r="F94" s="26" t="s">
        <v>48</v>
      </c>
      <c r="G94" s="92" t="s">
        <v>215</v>
      </c>
      <c r="H94" s="26" t="s">
        <v>44</v>
      </c>
      <c r="I94" s="215">
        <v>7015341</v>
      </c>
      <c r="J94" s="215">
        <v>34772910</v>
      </c>
      <c r="K94" s="215">
        <v>41788251</v>
      </c>
      <c r="L94" s="215">
        <v>0</v>
      </c>
      <c r="M94" s="215">
        <v>41788251</v>
      </c>
      <c r="N94" s="215">
        <v>78551832</v>
      </c>
      <c r="O94" s="165">
        <v>3927591.6</v>
      </c>
      <c r="P94" s="165">
        <v>37860659.4</v>
      </c>
      <c r="Q94" s="41">
        <v>53.19831496737084</v>
      </c>
      <c r="R94" s="165">
        <v>3142073.2800000003</v>
      </c>
      <c r="S94" s="28">
        <v>38646177.72</v>
      </c>
      <c r="T94" s="29">
        <v>53.19831496737084</v>
      </c>
    </row>
    <row r="95" spans="1:20" s="130" customFormat="1" ht="11.25">
      <c r="A95" s="194" t="s">
        <v>244</v>
      </c>
      <c r="B95" s="194" t="s">
        <v>284</v>
      </c>
      <c r="C95" s="194" t="s">
        <v>984</v>
      </c>
      <c r="D95" s="194">
        <v>425</v>
      </c>
      <c r="E95" s="441"/>
      <c r="F95" s="26" t="s">
        <v>48</v>
      </c>
      <c r="G95" s="92" t="s">
        <v>215</v>
      </c>
      <c r="H95" s="26" t="s">
        <v>44</v>
      </c>
      <c r="I95" s="215">
        <v>7131769</v>
      </c>
      <c r="J95" s="215">
        <v>0</v>
      </c>
      <c r="K95" s="215">
        <v>7131769</v>
      </c>
      <c r="L95" s="215">
        <v>27319191</v>
      </c>
      <c r="M95" s="215">
        <v>34450960</v>
      </c>
      <c r="N95" s="215">
        <v>273076412</v>
      </c>
      <c r="O95" s="165">
        <v>13653820.600000001</v>
      </c>
      <c r="P95" s="165">
        <v>20797139.4</v>
      </c>
      <c r="Q95" s="41">
        <v>12.615868118261345</v>
      </c>
      <c r="R95" s="165">
        <v>10923056.48</v>
      </c>
      <c r="S95" s="28">
        <v>-3791287.4800000004</v>
      </c>
      <c r="T95" s="29">
        <v>2.6116386061202532</v>
      </c>
    </row>
    <row r="96" spans="1:20" s="130" customFormat="1" ht="11.25">
      <c r="A96" s="194" t="s">
        <v>245</v>
      </c>
      <c r="B96" s="194" t="s">
        <v>285</v>
      </c>
      <c r="C96" s="194" t="s">
        <v>1153</v>
      </c>
      <c r="D96" s="194">
        <v>149</v>
      </c>
      <c r="E96" s="441"/>
      <c r="F96" s="26" t="s">
        <v>48</v>
      </c>
      <c r="G96" s="92" t="s">
        <v>215</v>
      </c>
      <c r="H96" s="26" t="s">
        <v>44</v>
      </c>
      <c r="I96" s="215">
        <v>1697498</v>
      </c>
      <c r="J96" s="215">
        <v>3276342</v>
      </c>
      <c r="K96" s="215">
        <v>4973840</v>
      </c>
      <c r="L96" s="215">
        <v>7773821</v>
      </c>
      <c r="M96" s="215">
        <v>12747661</v>
      </c>
      <c r="N96" s="215">
        <v>61921822</v>
      </c>
      <c r="O96" s="165">
        <v>3096091.1</v>
      </c>
      <c r="P96" s="165">
        <v>9651569.9</v>
      </c>
      <c r="Q96" s="41">
        <v>20.58670205149971</v>
      </c>
      <c r="R96" s="165">
        <v>2476872.88</v>
      </c>
      <c r="S96" s="28">
        <v>2496967.12</v>
      </c>
      <c r="T96" s="29">
        <v>8.032450983112222</v>
      </c>
    </row>
    <row r="97" spans="1:20" s="130" customFormat="1" ht="11.25">
      <c r="A97" s="194" t="s">
        <v>246</v>
      </c>
      <c r="B97" s="194" t="s">
        <v>286</v>
      </c>
      <c r="C97" s="194" t="s">
        <v>980</v>
      </c>
      <c r="D97" s="194">
        <v>522</v>
      </c>
      <c r="E97" s="441"/>
      <c r="F97" s="26" t="s">
        <v>48</v>
      </c>
      <c r="G97" s="92" t="s">
        <v>215</v>
      </c>
      <c r="H97" s="26" t="s">
        <v>44</v>
      </c>
      <c r="I97" s="215">
        <v>11380855</v>
      </c>
      <c r="J97" s="215">
        <v>0</v>
      </c>
      <c r="K97" s="215">
        <v>11380855</v>
      </c>
      <c r="L97" s="215">
        <v>79912804</v>
      </c>
      <c r="M97" s="215">
        <v>91293659</v>
      </c>
      <c r="N97" s="215">
        <v>370873762</v>
      </c>
      <c r="O97" s="165">
        <v>18543688.1</v>
      </c>
      <c r="P97" s="165">
        <v>72749970.9</v>
      </c>
      <c r="Q97" s="41">
        <v>24.61583114094763</v>
      </c>
      <c r="R97" s="165">
        <v>14834950.48</v>
      </c>
      <c r="S97" s="28">
        <v>-3454095.4800000004</v>
      </c>
      <c r="T97" s="29">
        <v>3.06866005797412</v>
      </c>
    </row>
    <row r="98" spans="1:20" s="130" customFormat="1" ht="11.25">
      <c r="A98" s="194" t="s">
        <v>247</v>
      </c>
      <c r="B98" s="194" t="s">
        <v>288</v>
      </c>
      <c r="C98" s="194" t="s">
        <v>1168</v>
      </c>
      <c r="D98" s="194">
        <v>123</v>
      </c>
      <c r="E98" s="441"/>
      <c r="F98" s="26" t="s">
        <v>48</v>
      </c>
      <c r="G98" s="92" t="s">
        <v>215</v>
      </c>
      <c r="H98" s="26" t="s">
        <v>44</v>
      </c>
      <c r="I98" s="215">
        <v>2130587</v>
      </c>
      <c r="J98" s="215">
        <v>0</v>
      </c>
      <c r="K98" s="215">
        <v>2130587</v>
      </c>
      <c r="L98" s="215">
        <v>9691787</v>
      </c>
      <c r="M98" s="215">
        <v>11822374</v>
      </c>
      <c r="N98" s="215">
        <v>77998610</v>
      </c>
      <c r="O98" s="165">
        <v>3899930.5</v>
      </c>
      <c r="P98" s="165">
        <v>7922443.5</v>
      </c>
      <c r="Q98" s="41">
        <v>15.157159851951207</v>
      </c>
      <c r="R98" s="165">
        <v>3119944.4</v>
      </c>
      <c r="S98" s="28">
        <v>-989357.3999999999</v>
      </c>
      <c r="T98" s="29">
        <v>2.7315704728584267</v>
      </c>
    </row>
    <row r="99" spans="1:20" s="130" customFormat="1" ht="11.25">
      <c r="A99" s="194" t="s">
        <v>1457</v>
      </c>
      <c r="B99" s="194" t="s">
        <v>289</v>
      </c>
      <c r="C99" s="194" t="s">
        <v>1019</v>
      </c>
      <c r="D99" s="194">
        <v>227</v>
      </c>
      <c r="E99" s="441"/>
      <c r="F99" s="26" t="s">
        <v>48</v>
      </c>
      <c r="G99" s="92" t="s">
        <v>215</v>
      </c>
      <c r="H99" s="26" t="s">
        <v>44</v>
      </c>
      <c r="I99" s="215">
        <v>2588818</v>
      </c>
      <c r="J99" s="215">
        <v>1469712</v>
      </c>
      <c r="K99" s="215">
        <v>4058530</v>
      </c>
      <c r="L99" s="215">
        <v>4994649</v>
      </c>
      <c r="M99" s="215">
        <v>9053179</v>
      </c>
      <c r="N99" s="215">
        <v>57830352</v>
      </c>
      <c r="O99" s="165">
        <v>2891517.6</v>
      </c>
      <c r="P99" s="165">
        <v>6161661.4</v>
      </c>
      <c r="Q99" s="41">
        <v>15.65471882308446</v>
      </c>
      <c r="R99" s="165">
        <v>2313214.08</v>
      </c>
      <c r="S99" s="28">
        <v>1745315.92</v>
      </c>
      <c r="T99" s="29">
        <v>7.01799290448725</v>
      </c>
    </row>
    <row r="100" spans="1:20" s="130" customFormat="1" ht="11.25">
      <c r="A100" s="194" t="s">
        <v>1386</v>
      </c>
      <c r="B100" s="194" t="s">
        <v>70</v>
      </c>
      <c r="C100" s="194" t="s">
        <v>1000</v>
      </c>
      <c r="D100" s="194">
        <v>260</v>
      </c>
      <c r="E100" s="441"/>
      <c r="F100" s="26" t="s">
        <v>48</v>
      </c>
      <c r="G100" s="92" t="s">
        <v>215</v>
      </c>
      <c r="H100" s="26" t="s">
        <v>44</v>
      </c>
      <c r="I100" s="215">
        <v>23094626</v>
      </c>
      <c r="J100" s="215">
        <v>0</v>
      </c>
      <c r="K100" s="215">
        <v>23094626</v>
      </c>
      <c r="L100" s="215">
        <v>28756533</v>
      </c>
      <c r="M100" s="215">
        <v>51851159</v>
      </c>
      <c r="N100" s="215">
        <v>195843124</v>
      </c>
      <c r="O100" s="165">
        <v>9792156.200000001</v>
      </c>
      <c r="P100" s="165">
        <v>42059002.8</v>
      </c>
      <c r="Q100" s="41">
        <v>26.47586391646816</v>
      </c>
      <c r="R100" s="165">
        <v>7833724.96</v>
      </c>
      <c r="S100" s="28">
        <v>15260901.04</v>
      </c>
      <c r="T100" s="29">
        <v>11.792410950307348</v>
      </c>
    </row>
    <row r="101" spans="1:20" s="130" customFormat="1" ht="11.25">
      <c r="A101" s="194" t="s">
        <v>250</v>
      </c>
      <c r="B101" s="194" t="s">
        <v>70</v>
      </c>
      <c r="C101" s="194" t="s">
        <v>1000</v>
      </c>
      <c r="D101" s="194">
        <v>1098</v>
      </c>
      <c r="E101" s="441"/>
      <c r="F101" s="26" t="s">
        <v>48</v>
      </c>
      <c r="G101" s="92" t="s">
        <v>215</v>
      </c>
      <c r="H101" s="26" t="s">
        <v>44</v>
      </c>
      <c r="I101" s="215">
        <v>133369532</v>
      </c>
      <c r="J101" s="215">
        <v>19854243</v>
      </c>
      <c r="K101" s="215">
        <v>153223775</v>
      </c>
      <c r="L101" s="215">
        <v>219190853</v>
      </c>
      <c r="M101" s="215">
        <v>372414628</v>
      </c>
      <c r="N101" s="215">
        <v>1370281742</v>
      </c>
      <c r="O101" s="165">
        <v>68514087.10000001</v>
      </c>
      <c r="P101" s="165">
        <v>303900540.9</v>
      </c>
      <c r="Q101" s="41">
        <v>27.177960311756095</v>
      </c>
      <c r="R101" s="165">
        <v>54811269.68</v>
      </c>
      <c r="S101" s="28">
        <v>98412505.32</v>
      </c>
      <c r="T101" s="29">
        <v>11.181917579691431</v>
      </c>
    </row>
    <row r="102" spans="1:20" s="130" customFormat="1" ht="11.25">
      <c r="A102" s="194" t="s">
        <v>251</v>
      </c>
      <c r="B102" s="194" t="s">
        <v>70</v>
      </c>
      <c r="C102" s="194" t="s">
        <v>1000</v>
      </c>
      <c r="D102" s="194">
        <v>293</v>
      </c>
      <c r="E102" s="441"/>
      <c r="F102" s="26" t="s">
        <v>48</v>
      </c>
      <c r="G102" s="92" t="s">
        <v>215</v>
      </c>
      <c r="H102" s="26" t="s">
        <v>44</v>
      </c>
      <c r="I102" s="215">
        <v>22929305</v>
      </c>
      <c r="J102" s="215">
        <v>0</v>
      </c>
      <c r="K102" s="215">
        <v>22929305</v>
      </c>
      <c r="L102" s="215">
        <v>25985790</v>
      </c>
      <c r="M102" s="215">
        <v>48915095</v>
      </c>
      <c r="N102" s="215">
        <v>321305277</v>
      </c>
      <c r="O102" s="165">
        <v>16065263.850000001</v>
      </c>
      <c r="P102" s="165">
        <v>32849831.15</v>
      </c>
      <c r="Q102" s="41">
        <v>15.223869167887957</v>
      </c>
      <c r="R102" s="165">
        <v>12852211.08</v>
      </c>
      <c r="S102" s="28">
        <v>10077093.92</v>
      </c>
      <c r="T102" s="29">
        <v>7.136298916123933</v>
      </c>
    </row>
    <row r="103" spans="1:20" s="130" customFormat="1" ht="11.25">
      <c r="A103" s="194" t="s">
        <v>252</v>
      </c>
      <c r="B103" s="194" t="s">
        <v>70</v>
      </c>
      <c r="C103" s="194" t="s">
        <v>1000</v>
      </c>
      <c r="D103" s="194">
        <v>561</v>
      </c>
      <c r="E103" s="441"/>
      <c r="F103" s="26" t="s">
        <v>48</v>
      </c>
      <c r="G103" s="92" t="s">
        <v>215</v>
      </c>
      <c r="H103" s="26" t="s">
        <v>44</v>
      </c>
      <c r="I103" s="215">
        <v>69211874</v>
      </c>
      <c r="J103" s="215">
        <v>0</v>
      </c>
      <c r="K103" s="215">
        <v>69211874</v>
      </c>
      <c r="L103" s="215">
        <v>76326639</v>
      </c>
      <c r="M103" s="215">
        <v>145538513</v>
      </c>
      <c r="N103" s="215">
        <v>372338665</v>
      </c>
      <c r="O103" s="165">
        <v>18616933.25</v>
      </c>
      <c r="P103" s="165">
        <v>126921579.75</v>
      </c>
      <c r="Q103" s="41">
        <v>39.08767116624861</v>
      </c>
      <c r="R103" s="165">
        <v>14893546.6</v>
      </c>
      <c r="S103" s="28">
        <v>54318327.4</v>
      </c>
      <c r="T103" s="29">
        <v>18.58841976564534</v>
      </c>
    </row>
    <row r="104" spans="1:20" s="130" customFormat="1" ht="11.25">
      <c r="A104" s="194" t="s">
        <v>83</v>
      </c>
      <c r="B104" s="194" t="s">
        <v>84</v>
      </c>
      <c r="C104" s="194" t="s">
        <v>990</v>
      </c>
      <c r="D104" s="194">
        <v>87</v>
      </c>
      <c r="E104" s="441"/>
      <c r="F104" s="26" t="s">
        <v>48</v>
      </c>
      <c r="G104" s="92" t="s">
        <v>215</v>
      </c>
      <c r="H104" s="26" t="s">
        <v>44</v>
      </c>
      <c r="I104" s="215">
        <v>10058703</v>
      </c>
      <c r="J104" s="215">
        <v>0</v>
      </c>
      <c r="K104" s="215">
        <v>10058703</v>
      </c>
      <c r="L104" s="215">
        <v>14643829</v>
      </c>
      <c r="M104" s="215">
        <v>24702532</v>
      </c>
      <c r="N104" s="215">
        <v>138374966</v>
      </c>
      <c r="O104" s="165">
        <v>6918748.300000001</v>
      </c>
      <c r="P104" s="165">
        <v>17783783.7</v>
      </c>
      <c r="Q104" s="41">
        <v>17.85187936378608</v>
      </c>
      <c r="R104" s="165">
        <v>5534998.64</v>
      </c>
      <c r="S104" s="28">
        <v>4523704.36</v>
      </c>
      <c r="T104" s="29">
        <v>7.269163845720475</v>
      </c>
    </row>
    <row r="105" spans="1:20" s="130" customFormat="1" ht="11.25">
      <c r="A105" s="194" t="s">
        <v>253</v>
      </c>
      <c r="B105" s="194" t="s">
        <v>133</v>
      </c>
      <c r="C105" s="194" t="s">
        <v>987</v>
      </c>
      <c r="D105" s="194">
        <v>294</v>
      </c>
      <c r="E105" s="441"/>
      <c r="F105" s="26" t="s">
        <v>48</v>
      </c>
      <c r="G105" s="92" t="s">
        <v>215</v>
      </c>
      <c r="H105" s="26" t="s">
        <v>44</v>
      </c>
      <c r="I105" s="215">
        <v>14702743</v>
      </c>
      <c r="J105" s="215">
        <v>0</v>
      </c>
      <c r="K105" s="215">
        <v>14702743</v>
      </c>
      <c r="L105" s="215">
        <v>25344409</v>
      </c>
      <c r="M105" s="215">
        <v>40047152</v>
      </c>
      <c r="N105" s="215">
        <v>361141041</v>
      </c>
      <c r="O105" s="165">
        <v>18057052.05</v>
      </c>
      <c r="P105" s="165">
        <v>21990099.95</v>
      </c>
      <c r="Q105" s="41">
        <v>11.089061461724036</v>
      </c>
      <c r="R105" s="165">
        <v>14445641.64</v>
      </c>
      <c r="S105" s="28">
        <v>257101.3599999994</v>
      </c>
      <c r="T105" s="29">
        <v>4.071191399152001</v>
      </c>
    </row>
    <row r="106" spans="1:20" s="130" customFormat="1" ht="11.25">
      <c r="A106" s="194" t="s">
        <v>254</v>
      </c>
      <c r="B106" s="194" t="s">
        <v>157</v>
      </c>
      <c r="C106" s="194" t="s">
        <v>1072</v>
      </c>
      <c r="D106" s="194">
        <v>271</v>
      </c>
      <c r="E106" s="441"/>
      <c r="F106" s="26" t="s">
        <v>48</v>
      </c>
      <c r="G106" s="92" t="s">
        <v>215</v>
      </c>
      <c r="H106" s="26" t="s">
        <v>44</v>
      </c>
      <c r="I106" s="215">
        <v>8693657</v>
      </c>
      <c r="J106" s="215">
        <v>0</v>
      </c>
      <c r="K106" s="215">
        <v>8693657</v>
      </c>
      <c r="L106" s="215">
        <v>18625342</v>
      </c>
      <c r="M106" s="215">
        <v>27318999</v>
      </c>
      <c r="N106" s="215">
        <v>127962216</v>
      </c>
      <c r="O106" s="165">
        <v>6398110.800000001</v>
      </c>
      <c r="P106" s="165">
        <v>20920888.2</v>
      </c>
      <c r="Q106" s="41">
        <v>21.34927000639001</v>
      </c>
      <c r="R106" s="165">
        <v>5118488.64</v>
      </c>
      <c r="S106" s="28">
        <v>3575168.3600000003</v>
      </c>
      <c r="T106" s="29">
        <v>6.793925012989773</v>
      </c>
    </row>
    <row r="107" spans="1:20" s="130" customFormat="1" ht="11.25">
      <c r="A107" s="194" t="s">
        <v>255</v>
      </c>
      <c r="B107" s="194" t="s">
        <v>141</v>
      </c>
      <c r="C107" s="194" t="s">
        <v>994</v>
      </c>
      <c r="D107" s="194">
        <v>585</v>
      </c>
      <c r="E107" s="441"/>
      <c r="F107" s="26" t="s">
        <v>48</v>
      </c>
      <c r="G107" s="92" t="s">
        <v>215</v>
      </c>
      <c r="H107" s="26" t="s">
        <v>44</v>
      </c>
      <c r="I107" s="215">
        <v>61295072</v>
      </c>
      <c r="J107" s="215">
        <v>0</v>
      </c>
      <c r="K107" s="215">
        <v>61295072</v>
      </c>
      <c r="L107" s="215">
        <v>73790118</v>
      </c>
      <c r="M107" s="215">
        <v>135085190</v>
      </c>
      <c r="N107" s="215">
        <v>413952066</v>
      </c>
      <c r="O107" s="165">
        <v>20697603.3</v>
      </c>
      <c r="P107" s="165">
        <v>114387586.7</v>
      </c>
      <c r="Q107" s="41">
        <v>32.63305128666757</v>
      </c>
      <c r="R107" s="165">
        <v>16558082.64</v>
      </c>
      <c r="S107" s="28">
        <v>44736989.36</v>
      </c>
      <c r="T107" s="29">
        <v>14.80728737321968</v>
      </c>
    </row>
    <row r="108" spans="1:20" s="130" customFormat="1" ht="11.25">
      <c r="A108" s="194" t="s">
        <v>256</v>
      </c>
      <c r="B108" s="194" t="s">
        <v>290</v>
      </c>
      <c r="C108" s="194" t="s">
        <v>1096</v>
      </c>
      <c r="D108" s="194">
        <v>232</v>
      </c>
      <c r="E108" s="441"/>
      <c r="F108" s="26" t="s">
        <v>48</v>
      </c>
      <c r="G108" s="92" t="s">
        <v>215</v>
      </c>
      <c r="H108" s="26" t="s">
        <v>44</v>
      </c>
      <c r="I108" s="215">
        <v>6724849</v>
      </c>
      <c r="J108" s="215">
        <v>0</v>
      </c>
      <c r="K108" s="215">
        <v>6724849</v>
      </c>
      <c r="L108" s="215">
        <v>13730402</v>
      </c>
      <c r="M108" s="215">
        <v>20455251</v>
      </c>
      <c r="N108" s="215">
        <v>115695622</v>
      </c>
      <c r="O108" s="165">
        <v>5784781.100000001</v>
      </c>
      <c r="P108" s="165">
        <v>14670469.899999999</v>
      </c>
      <c r="Q108" s="41">
        <v>17.680229075565194</v>
      </c>
      <c r="R108" s="165">
        <v>4627824.88</v>
      </c>
      <c r="S108" s="28">
        <v>2097024.12</v>
      </c>
      <c r="T108" s="29">
        <v>5.812535412964891</v>
      </c>
    </row>
    <row r="109" spans="1:20" s="130" customFormat="1" ht="11.25">
      <c r="A109" s="194" t="s">
        <v>257</v>
      </c>
      <c r="B109" s="194" t="s">
        <v>291</v>
      </c>
      <c r="C109" s="194" t="s">
        <v>1019</v>
      </c>
      <c r="D109" s="194">
        <v>297</v>
      </c>
      <c r="E109" s="441"/>
      <c r="F109" s="26" t="s">
        <v>48</v>
      </c>
      <c r="G109" s="92" t="s">
        <v>215</v>
      </c>
      <c r="H109" s="26" t="s">
        <v>44</v>
      </c>
      <c r="I109" s="215">
        <v>6233258</v>
      </c>
      <c r="J109" s="215">
        <v>10558191</v>
      </c>
      <c r="K109" s="215">
        <v>16791449</v>
      </c>
      <c r="L109" s="215">
        <v>11019698</v>
      </c>
      <c r="M109" s="215">
        <v>27811147</v>
      </c>
      <c r="N109" s="215">
        <v>100149237</v>
      </c>
      <c r="O109" s="165">
        <v>5007461.850000001</v>
      </c>
      <c r="P109" s="165">
        <v>22803685.15</v>
      </c>
      <c r="Q109" s="41">
        <v>27.76970432635448</v>
      </c>
      <c r="R109" s="165">
        <v>4005969.48</v>
      </c>
      <c r="S109" s="28">
        <v>12785479.52</v>
      </c>
      <c r="T109" s="29">
        <v>16.766427286909835</v>
      </c>
    </row>
    <row r="110" spans="1:20" s="130" customFormat="1" ht="11.25">
      <c r="A110" s="194" t="s">
        <v>258</v>
      </c>
      <c r="B110" s="194" t="s">
        <v>63</v>
      </c>
      <c r="C110" s="194" t="s">
        <v>1103</v>
      </c>
      <c r="D110" s="194">
        <v>474</v>
      </c>
      <c r="E110" s="441"/>
      <c r="F110" s="26" t="s">
        <v>48</v>
      </c>
      <c r="G110" s="92" t="s">
        <v>215</v>
      </c>
      <c r="H110" s="26" t="s">
        <v>44</v>
      </c>
      <c r="I110" s="215">
        <v>33193128</v>
      </c>
      <c r="J110" s="215">
        <v>5249679</v>
      </c>
      <c r="K110" s="215">
        <v>38442807</v>
      </c>
      <c r="L110" s="215">
        <v>123278848</v>
      </c>
      <c r="M110" s="215">
        <v>161721655</v>
      </c>
      <c r="N110" s="215">
        <v>543250934</v>
      </c>
      <c r="O110" s="165">
        <v>27162546.700000003</v>
      </c>
      <c r="P110" s="165">
        <v>134559108.3</v>
      </c>
      <c r="Q110" s="41">
        <v>29.76923643908544</v>
      </c>
      <c r="R110" s="165">
        <v>21730037.36</v>
      </c>
      <c r="S110" s="28">
        <v>16712769.64</v>
      </c>
      <c r="T110" s="29">
        <v>7.076436430020017</v>
      </c>
    </row>
    <row r="111" spans="1:20" s="149" customFormat="1" ht="11.25">
      <c r="A111" s="194" t="s">
        <v>259</v>
      </c>
      <c r="B111" s="194" t="s">
        <v>282</v>
      </c>
      <c r="C111" s="194" t="s">
        <v>1091</v>
      </c>
      <c r="D111" s="194">
        <v>25</v>
      </c>
      <c r="E111" s="441" t="s">
        <v>67</v>
      </c>
      <c r="F111" s="26" t="s">
        <v>48</v>
      </c>
      <c r="G111" s="93" t="s">
        <v>215</v>
      </c>
      <c r="H111" s="26" t="s">
        <v>44</v>
      </c>
      <c r="I111" s="215">
        <v>3767262</v>
      </c>
      <c r="J111" s="215">
        <v>0</v>
      </c>
      <c r="K111" s="215">
        <v>3767262</v>
      </c>
      <c r="L111" s="215">
        <v>4822985</v>
      </c>
      <c r="M111" s="215">
        <v>8590247</v>
      </c>
      <c r="N111" s="215">
        <v>27547839</v>
      </c>
      <c r="O111" s="45">
        <v>1377391.9500000002</v>
      </c>
      <c r="P111" s="45">
        <v>7212855.05</v>
      </c>
      <c r="Q111" s="41">
        <v>31.183015843819913</v>
      </c>
      <c r="R111" s="45">
        <v>1101913.56</v>
      </c>
      <c r="S111" s="28">
        <v>2665348.44</v>
      </c>
      <c r="T111" s="29">
        <v>13.675344915439647</v>
      </c>
    </row>
    <row r="112" spans="1:20" s="130" customFormat="1" ht="11.25">
      <c r="A112" s="194" t="s">
        <v>1387</v>
      </c>
      <c r="B112" s="194" t="s">
        <v>141</v>
      </c>
      <c r="C112" s="194" t="s">
        <v>994</v>
      </c>
      <c r="D112" s="194">
        <v>54</v>
      </c>
      <c r="E112" s="441"/>
      <c r="F112" s="26" t="s">
        <v>48</v>
      </c>
      <c r="G112" s="92" t="s">
        <v>215</v>
      </c>
      <c r="H112" s="26" t="s">
        <v>44</v>
      </c>
      <c r="I112" s="215">
        <v>483449</v>
      </c>
      <c r="J112" s="215">
        <v>7122855</v>
      </c>
      <c r="K112" s="215">
        <v>7606304</v>
      </c>
      <c r="L112" s="215">
        <v>283737</v>
      </c>
      <c r="M112" s="215">
        <v>7890041</v>
      </c>
      <c r="N112" s="215">
        <v>32350119</v>
      </c>
      <c r="O112" s="165">
        <v>1617505.9500000002</v>
      </c>
      <c r="P112" s="165">
        <v>6272535.05</v>
      </c>
      <c r="Q112" s="41">
        <v>24.389526975155796</v>
      </c>
      <c r="R112" s="165">
        <v>1294004.76</v>
      </c>
      <c r="S112" s="28">
        <v>6312299.24</v>
      </c>
      <c r="T112" s="29">
        <v>23.512445193787386</v>
      </c>
    </row>
    <row r="113" spans="1:20" s="130" customFormat="1" ht="11.25">
      <c r="A113" s="194" t="s">
        <v>261</v>
      </c>
      <c r="B113" s="194" t="s">
        <v>293</v>
      </c>
      <c r="C113" s="194" t="s">
        <v>1096</v>
      </c>
      <c r="D113" s="194">
        <v>614</v>
      </c>
      <c r="E113" s="441"/>
      <c r="F113" s="26" t="s">
        <v>48</v>
      </c>
      <c r="G113" s="92" t="s">
        <v>215</v>
      </c>
      <c r="H113" s="26" t="s">
        <v>44</v>
      </c>
      <c r="I113" s="215">
        <v>71575532</v>
      </c>
      <c r="J113" s="215">
        <v>0</v>
      </c>
      <c r="K113" s="215">
        <v>71575532</v>
      </c>
      <c r="L113" s="215">
        <v>96240426</v>
      </c>
      <c r="M113" s="215">
        <v>167815958</v>
      </c>
      <c r="N113" s="215">
        <v>974127949</v>
      </c>
      <c r="O113" s="165">
        <v>48706397.45</v>
      </c>
      <c r="P113" s="165">
        <v>119109560.55</v>
      </c>
      <c r="Q113" s="41">
        <v>17.227301420955328</v>
      </c>
      <c r="R113" s="165">
        <v>38965117.96</v>
      </c>
      <c r="S113" s="28">
        <v>32610414.04</v>
      </c>
      <c r="T113" s="29">
        <v>7.347652027998635</v>
      </c>
    </row>
    <row r="114" spans="1:20" s="130" customFormat="1" ht="11.25">
      <c r="A114" s="194" t="s">
        <v>389</v>
      </c>
      <c r="B114" s="194" t="s">
        <v>114</v>
      </c>
      <c r="C114" s="194" t="s">
        <v>989</v>
      </c>
      <c r="D114" s="194">
        <v>147</v>
      </c>
      <c r="E114" s="441"/>
      <c r="F114" s="26" t="s">
        <v>48</v>
      </c>
      <c r="G114" s="92" t="s">
        <v>215</v>
      </c>
      <c r="H114" s="26" t="s">
        <v>44</v>
      </c>
      <c r="I114" s="215">
        <v>707216</v>
      </c>
      <c r="J114" s="215">
        <v>0</v>
      </c>
      <c r="K114" s="215">
        <v>707216</v>
      </c>
      <c r="L114" s="215">
        <v>1230184</v>
      </c>
      <c r="M114" s="215">
        <v>1937400</v>
      </c>
      <c r="N114" s="215">
        <v>19836062</v>
      </c>
      <c r="O114" s="165">
        <v>991803.1000000001</v>
      </c>
      <c r="P114" s="165">
        <v>945596.8999999999</v>
      </c>
      <c r="Q114" s="41">
        <v>9.76705961092479</v>
      </c>
      <c r="R114" s="165">
        <v>793442.48</v>
      </c>
      <c r="S114" s="28">
        <v>-86226.47999999998</v>
      </c>
      <c r="T114" s="29">
        <v>3.5653044439969994</v>
      </c>
    </row>
    <row r="115" spans="1:20" s="130" customFormat="1" ht="11.25">
      <c r="A115" s="194" t="s">
        <v>262</v>
      </c>
      <c r="B115" s="194" t="s">
        <v>294</v>
      </c>
      <c r="C115" s="194" t="s">
        <v>1089</v>
      </c>
      <c r="D115" s="194">
        <v>400</v>
      </c>
      <c r="E115" s="441"/>
      <c r="F115" s="26" t="s">
        <v>48</v>
      </c>
      <c r="G115" s="92" t="s">
        <v>215</v>
      </c>
      <c r="H115" s="26" t="s">
        <v>44</v>
      </c>
      <c r="I115" s="215">
        <v>13966973</v>
      </c>
      <c r="J115" s="215">
        <v>0</v>
      </c>
      <c r="K115" s="215">
        <v>13966973</v>
      </c>
      <c r="L115" s="215">
        <v>23292632</v>
      </c>
      <c r="M115" s="215">
        <v>37259605</v>
      </c>
      <c r="N115" s="215">
        <v>255100909</v>
      </c>
      <c r="O115" s="165">
        <v>12755045.450000001</v>
      </c>
      <c r="P115" s="165">
        <v>24504559.549999997</v>
      </c>
      <c r="Q115" s="41">
        <v>14.605829961977909</v>
      </c>
      <c r="R115" s="165">
        <v>10204036.36</v>
      </c>
      <c r="S115" s="28">
        <v>3762936.6400000006</v>
      </c>
      <c r="T115" s="29">
        <v>5.475077707386767</v>
      </c>
    </row>
    <row r="116" spans="1:20" s="130" customFormat="1" ht="11.25">
      <c r="A116" s="194" t="s">
        <v>263</v>
      </c>
      <c r="B116" s="194" t="s">
        <v>114</v>
      </c>
      <c r="C116" s="194" t="s">
        <v>989</v>
      </c>
      <c r="D116" s="194">
        <v>570</v>
      </c>
      <c r="E116" s="441"/>
      <c r="F116" s="26" t="s">
        <v>48</v>
      </c>
      <c r="G116" s="92" t="s">
        <v>215</v>
      </c>
      <c r="H116" s="26" t="s">
        <v>44</v>
      </c>
      <c r="I116" s="215">
        <v>8956645</v>
      </c>
      <c r="J116" s="215"/>
      <c r="K116" s="215">
        <v>8956645</v>
      </c>
      <c r="L116" s="215">
        <v>18330973</v>
      </c>
      <c r="M116" s="215">
        <v>27287618</v>
      </c>
      <c r="N116" s="215">
        <v>646868654</v>
      </c>
      <c r="O116" s="165">
        <v>32343432.700000003</v>
      </c>
      <c r="P116" s="165">
        <v>-5055814.700000003</v>
      </c>
      <c r="Q116" s="41">
        <v>4.218417113159421</v>
      </c>
      <c r="R116" s="165">
        <v>25874746.16</v>
      </c>
      <c r="S116" s="28">
        <v>-16918101.16</v>
      </c>
      <c r="T116" s="29">
        <v>1.3846157090184184</v>
      </c>
    </row>
    <row r="117" spans="1:20" s="130" customFormat="1" ht="11.25">
      <c r="A117" s="194" t="s">
        <v>264</v>
      </c>
      <c r="B117" s="194" t="s">
        <v>52</v>
      </c>
      <c r="C117" s="194" t="s">
        <v>1014</v>
      </c>
      <c r="D117" s="194">
        <v>254</v>
      </c>
      <c r="E117" s="441"/>
      <c r="F117" s="26" t="s">
        <v>48</v>
      </c>
      <c r="G117" s="92" t="s">
        <v>215</v>
      </c>
      <c r="H117" s="26" t="s">
        <v>44</v>
      </c>
      <c r="I117" s="215">
        <v>10832992</v>
      </c>
      <c r="J117" s="215">
        <v>0</v>
      </c>
      <c r="K117" s="215">
        <v>10832992</v>
      </c>
      <c r="L117" s="215">
        <v>29602374</v>
      </c>
      <c r="M117" s="215">
        <v>40435366</v>
      </c>
      <c r="N117" s="215">
        <v>139112415</v>
      </c>
      <c r="O117" s="165">
        <v>6955620.75</v>
      </c>
      <c r="P117" s="165">
        <v>33479745.25</v>
      </c>
      <c r="Q117" s="41">
        <v>29.06668394765485</v>
      </c>
      <c r="R117" s="165">
        <v>5564496.600000001</v>
      </c>
      <c r="S117" s="28">
        <v>5268495.399999999</v>
      </c>
      <c r="T117" s="29">
        <v>7.7872215790373565</v>
      </c>
    </row>
    <row r="118" spans="1:20" s="130" customFormat="1" ht="11.25">
      <c r="A118" s="194" t="s">
        <v>265</v>
      </c>
      <c r="B118" s="194" t="s">
        <v>295</v>
      </c>
      <c r="C118" s="194" t="s">
        <v>1195</v>
      </c>
      <c r="D118" s="194">
        <v>65</v>
      </c>
      <c r="E118" s="441"/>
      <c r="F118" s="26" t="s">
        <v>48</v>
      </c>
      <c r="G118" s="92" t="s">
        <v>215</v>
      </c>
      <c r="H118" s="26" t="s">
        <v>44</v>
      </c>
      <c r="I118" s="215">
        <v>595537</v>
      </c>
      <c r="J118" s="215">
        <v>0</v>
      </c>
      <c r="K118" s="215">
        <v>595537</v>
      </c>
      <c r="L118" s="215">
        <v>8170826</v>
      </c>
      <c r="M118" s="215">
        <v>8766363</v>
      </c>
      <c r="N118" s="215">
        <v>29125621</v>
      </c>
      <c r="O118" s="165">
        <v>1456281.05</v>
      </c>
      <c r="P118" s="165">
        <v>7310081.95</v>
      </c>
      <c r="Q118" s="41">
        <v>30.098458673207347</v>
      </c>
      <c r="R118" s="165">
        <v>1165024.84</v>
      </c>
      <c r="S118" s="28">
        <v>-569487.8400000001</v>
      </c>
      <c r="T118" s="29">
        <v>2.044718634497098</v>
      </c>
    </row>
    <row r="119" spans="1:20" s="130" customFormat="1" ht="11.25">
      <c r="A119" s="194" t="s">
        <v>266</v>
      </c>
      <c r="B119" s="194" t="s">
        <v>70</v>
      </c>
      <c r="C119" s="194" t="s">
        <v>1000</v>
      </c>
      <c r="D119" s="194">
        <v>667</v>
      </c>
      <c r="E119" s="441"/>
      <c r="F119" s="26" t="s">
        <v>48</v>
      </c>
      <c r="G119" s="92" t="s">
        <v>215</v>
      </c>
      <c r="H119" s="26" t="s">
        <v>44</v>
      </c>
      <c r="I119" s="215">
        <v>20673623</v>
      </c>
      <c r="J119" s="215">
        <v>58321131</v>
      </c>
      <c r="K119" s="215">
        <v>78994754</v>
      </c>
      <c r="L119" s="215">
        <v>122163232</v>
      </c>
      <c r="M119" s="215">
        <v>201157986</v>
      </c>
      <c r="N119" s="215">
        <v>1561075632</v>
      </c>
      <c r="O119" s="165">
        <v>78053781.60000001</v>
      </c>
      <c r="P119" s="165">
        <v>123104204.39999999</v>
      </c>
      <c r="Q119" s="41">
        <v>12.885857794236582</v>
      </c>
      <c r="R119" s="165">
        <v>62443025.28</v>
      </c>
      <c r="S119" s="28">
        <v>16551728.719999999</v>
      </c>
      <c r="T119" s="29">
        <v>5.060277182009078</v>
      </c>
    </row>
    <row r="120" spans="1:20" s="130" customFormat="1" ht="11.25">
      <c r="A120" s="194" t="s">
        <v>961</v>
      </c>
      <c r="B120" s="194" t="s">
        <v>138</v>
      </c>
      <c r="C120" s="194" t="s">
        <v>1199</v>
      </c>
      <c r="D120" s="194">
        <v>137</v>
      </c>
      <c r="E120" s="441"/>
      <c r="F120" s="26" t="s">
        <v>48</v>
      </c>
      <c r="G120" s="92" t="s">
        <v>215</v>
      </c>
      <c r="H120" s="26" t="s">
        <v>44</v>
      </c>
      <c r="I120" s="215">
        <v>11354798</v>
      </c>
      <c r="J120" s="215">
        <v>2395139</v>
      </c>
      <c r="K120" s="215">
        <v>13749937</v>
      </c>
      <c r="L120" s="215">
        <v>8867980</v>
      </c>
      <c r="M120" s="215">
        <v>22617917</v>
      </c>
      <c r="N120" s="215">
        <v>68495800</v>
      </c>
      <c r="O120" s="165">
        <v>3424790</v>
      </c>
      <c r="P120" s="165">
        <v>19193127</v>
      </c>
      <c r="Q120" s="41">
        <v>33.02088157230078</v>
      </c>
      <c r="R120" s="165">
        <v>2739832</v>
      </c>
      <c r="S120" s="28">
        <v>11010105</v>
      </c>
      <c r="T120" s="29">
        <v>20.074131552591545</v>
      </c>
    </row>
    <row r="121" spans="1:20" s="130" customFormat="1" ht="11.25">
      <c r="A121" s="194" t="s">
        <v>1447</v>
      </c>
      <c r="B121" s="194" t="s">
        <v>79</v>
      </c>
      <c r="C121" s="194" t="s">
        <v>995</v>
      </c>
      <c r="D121" s="194">
        <v>720</v>
      </c>
      <c r="E121" s="441"/>
      <c r="F121" s="26" t="s">
        <v>48</v>
      </c>
      <c r="G121" s="92" t="s">
        <v>215</v>
      </c>
      <c r="H121" s="26" t="s">
        <v>44</v>
      </c>
      <c r="I121" s="215">
        <v>77538819</v>
      </c>
      <c r="J121" s="215">
        <v>11852901</v>
      </c>
      <c r="K121" s="215">
        <v>89391720</v>
      </c>
      <c r="L121" s="215">
        <v>131263043</v>
      </c>
      <c r="M121" s="215">
        <v>220654764</v>
      </c>
      <c r="N121" s="215">
        <v>743277225</v>
      </c>
      <c r="O121" s="165">
        <v>37163861.25</v>
      </c>
      <c r="P121" s="165">
        <v>183490902.75</v>
      </c>
      <c r="Q121" s="41">
        <v>29.686738215340853</v>
      </c>
      <c r="R121" s="165">
        <v>29731089</v>
      </c>
      <c r="S121" s="28">
        <v>59660631</v>
      </c>
      <c r="T121" s="29">
        <v>12.026699728355055</v>
      </c>
    </row>
    <row r="122" spans="1:20" s="130" customFormat="1" ht="11.25">
      <c r="A122" s="194" t="s">
        <v>1448</v>
      </c>
      <c r="B122" s="194" t="s">
        <v>296</v>
      </c>
      <c r="C122" s="194" t="s">
        <v>1200</v>
      </c>
      <c r="D122" s="194">
        <v>98</v>
      </c>
      <c r="E122" s="441"/>
      <c r="F122" s="26" t="s">
        <v>48</v>
      </c>
      <c r="G122" s="92" t="s">
        <v>215</v>
      </c>
      <c r="H122" s="26" t="s">
        <v>44</v>
      </c>
      <c r="I122" s="215">
        <v>4292826</v>
      </c>
      <c r="J122" s="215">
        <v>469555</v>
      </c>
      <c r="K122" s="215">
        <v>4762381</v>
      </c>
      <c r="L122" s="215">
        <v>3630532</v>
      </c>
      <c r="M122" s="215">
        <v>8392913</v>
      </c>
      <c r="N122" s="215">
        <v>47965438</v>
      </c>
      <c r="O122" s="165">
        <v>2398271.9</v>
      </c>
      <c r="P122" s="165">
        <v>5994641.1</v>
      </c>
      <c r="Q122" s="41">
        <v>17.497834586645492</v>
      </c>
      <c r="R122" s="165">
        <v>1918617.52</v>
      </c>
      <c r="S122" s="28">
        <v>2843763.48</v>
      </c>
      <c r="T122" s="29">
        <v>9.928776215907796</v>
      </c>
    </row>
    <row r="123" spans="1:20" s="130" customFormat="1" ht="11.25">
      <c r="A123" s="194" t="s">
        <v>965</v>
      </c>
      <c r="B123" s="194" t="s">
        <v>141</v>
      </c>
      <c r="C123" s="194" t="s">
        <v>994</v>
      </c>
      <c r="D123" s="194">
        <v>875</v>
      </c>
      <c r="E123" s="441"/>
      <c r="F123" s="26" t="s">
        <v>48</v>
      </c>
      <c r="G123" s="92" t="s">
        <v>215</v>
      </c>
      <c r="H123" s="26" t="s">
        <v>44</v>
      </c>
      <c r="I123" s="215">
        <v>61427961</v>
      </c>
      <c r="J123" s="215">
        <v>5540479</v>
      </c>
      <c r="K123" s="215">
        <v>66968440</v>
      </c>
      <c r="L123" s="215">
        <v>117639905</v>
      </c>
      <c r="M123" s="215">
        <v>184608345</v>
      </c>
      <c r="N123" s="215">
        <v>600615725</v>
      </c>
      <c r="O123" s="165">
        <v>30030786.25</v>
      </c>
      <c r="P123" s="165">
        <v>154577558.75</v>
      </c>
      <c r="Q123" s="41">
        <v>30.736515431726335</v>
      </c>
      <c r="R123" s="165">
        <v>24024629</v>
      </c>
      <c r="S123" s="28">
        <v>42943811</v>
      </c>
      <c r="T123" s="29">
        <v>11.149964480200714</v>
      </c>
    </row>
    <row r="124" spans="1:20" s="130" customFormat="1" ht="11.25">
      <c r="A124" s="194" t="s">
        <v>267</v>
      </c>
      <c r="B124" s="194" t="s">
        <v>297</v>
      </c>
      <c r="C124" s="194" t="s">
        <v>1046</v>
      </c>
      <c r="D124" s="194">
        <v>325</v>
      </c>
      <c r="E124" s="441"/>
      <c r="F124" s="26" t="s">
        <v>48</v>
      </c>
      <c r="G124" s="92" t="s">
        <v>215</v>
      </c>
      <c r="H124" s="26" t="s">
        <v>44</v>
      </c>
      <c r="I124" s="215">
        <v>35854603</v>
      </c>
      <c r="J124" s="215"/>
      <c r="K124" s="215">
        <v>35854603</v>
      </c>
      <c r="L124" s="215">
        <v>39694505</v>
      </c>
      <c r="M124" s="215">
        <v>75549108</v>
      </c>
      <c r="N124" s="215">
        <v>288823771</v>
      </c>
      <c r="O124" s="165">
        <v>14441188.55</v>
      </c>
      <c r="P124" s="165">
        <v>61107919.45</v>
      </c>
      <c r="Q124" s="41">
        <v>26.157510421813583</v>
      </c>
      <c r="R124" s="165">
        <v>11552950.84</v>
      </c>
      <c r="S124" s="28">
        <v>24301652.16</v>
      </c>
      <c r="T124" s="29">
        <v>12.414006948202335</v>
      </c>
    </row>
    <row r="125" spans="1:20" s="130" customFormat="1" ht="11.25">
      <c r="A125" s="194" t="s">
        <v>268</v>
      </c>
      <c r="B125" s="194" t="s">
        <v>114</v>
      </c>
      <c r="C125" s="194" t="s">
        <v>989</v>
      </c>
      <c r="D125" s="194">
        <v>339</v>
      </c>
      <c r="E125" s="441"/>
      <c r="F125" s="26" t="s">
        <v>48</v>
      </c>
      <c r="G125" s="92" t="s">
        <v>215</v>
      </c>
      <c r="H125" s="26" t="s">
        <v>44</v>
      </c>
      <c r="I125" s="215">
        <v>171180606</v>
      </c>
      <c r="J125" s="215">
        <v>50085608</v>
      </c>
      <c r="K125" s="215">
        <v>221266214</v>
      </c>
      <c r="L125" s="215">
        <v>192331336</v>
      </c>
      <c r="M125" s="215">
        <v>413597550</v>
      </c>
      <c r="N125" s="215">
        <v>347868368</v>
      </c>
      <c r="O125" s="165">
        <v>17393418.400000002</v>
      </c>
      <c r="P125" s="165">
        <v>396204131.6</v>
      </c>
      <c r="Q125" s="41">
        <v>118.89484300567392</v>
      </c>
      <c r="R125" s="165">
        <v>13914734.72</v>
      </c>
      <c r="S125" s="28">
        <v>207351479.28</v>
      </c>
      <c r="T125" s="29">
        <v>63.60630466981695</v>
      </c>
    </row>
    <row r="126" spans="1:20" s="130" customFormat="1" ht="11.25">
      <c r="A126" s="194" t="s">
        <v>269</v>
      </c>
      <c r="B126" s="194" t="s">
        <v>298</v>
      </c>
      <c r="C126" s="194" t="s">
        <v>1171</v>
      </c>
      <c r="D126" s="194">
        <v>25</v>
      </c>
      <c r="E126" s="441" t="s">
        <v>67</v>
      </c>
      <c r="F126" s="26" t="s">
        <v>48</v>
      </c>
      <c r="G126" s="92" t="s">
        <v>215</v>
      </c>
      <c r="H126" s="26" t="s">
        <v>44</v>
      </c>
      <c r="I126" s="215">
        <v>813119</v>
      </c>
      <c r="J126" s="215">
        <v>0</v>
      </c>
      <c r="K126" s="215">
        <v>813119</v>
      </c>
      <c r="L126" s="215">
        <v>2026113</v>
      </c>
      <c r="M126" s="215">
        <v>2839232</v>
      </c>
      <c r="N126" s="215">
        <v>18875000</v>
      </c>
      <c r="O126" s="165">
        <v>943750</v>
      </c>
      <c r="P126" s="165">
        <v>1895482</v>
      </c>
      <c r="Q126" s="41">
        <v>15.042288741721855</v>
      </c>
      <c r="R126" s="165">
        <v>755000</v>
      </c>
      <c r="S126" s="28">
        <v>58119</v>
      </c>
      <c r="T126" s="29">
        <v>4.30791523178808</v>
      </c>
    </row>
    <row r="127" spans="1:20" s="130" customFormat="1" ht="11.25">
      <c r="A127" s="531" t="s">
        <v>1449</v>
      </c>
      <c r="B127" s="515"/>
      <c r="C127" s="515"/>
      <c r="D127" s="515"/>
      <c r="E127" s="515"/>
      <c r="F127" s="515"/>
      <c r="G127" s="515"/>
      <c r="H127" s="515"/>
      <c r="I127" s="515"/>
      <c r="J127" s="515"/>
      <c r="K127" s="515"/>
      <c r="L127" s="515"/>
      <c r="M127" s="515"/>
      <c r="N127" s="515"/>
      <c r="O127" s="515"/>
      <c r="P127" s="515"/>
      <c r="Q127" s="515"/>
      <c r="R127" s="515"/>
      <c r="S127" s="515"/>
      <c r="T127" s="515"/>
    </row>
    <row r="128" spans="1:20" s="130" customFormat="1" ht="11.25">
      <c r="A128" s="515"/>
      <c r="B128" s="515"/>
      <c r="C128" s="515"/>
      <c r="D128" s="515"/>
      <c r="E128" s="515"/>
      <c r="F128" s="515"/>
      <c r="G128" s="515"/>
      <c r="H128" s="515"/>
      <c r="I128" s="515"/>
      <c r="J128" s="515"/>
      <c r="K128" s="515"/>
      <c r="L128" s="515"/>
      <c r="M128" s="515"/>
      <c r="N128" s="515"/>
      <c r="O128" s="515"/>
      <c r="P128" s="515"/>
      <c r="Q128" s="515"/>
      <c r="R128" s="515"/>
      <c r="S128" s="515"/>
      <c r="T128" s="515"/>
    </row>
    <row r="129" spans="1:20" s="130" customFormat="1" ht="11.25">
      <c r="A129" s="194" t="s">
        <v>302</v>
      </c>
      <c r="B129" s="194" t="s">
        <v>343</v>
      </c>
      <c r="C129" s="194" t="s">
        <v>1125</v>
      </c>
      <c r="D129" s="194">
        <v>45</v>
      </c>
      <c r="E129" s="441"/>
      <c r="F129" s="26" t="s">
        <v>42</v>
      </c>
      <c r="G129" s="92" t="s">
        <v>215</v>
      </c>
      <c r="H129" s="26" t="s">
        <v>44</v>
      </c>
      <c r="I129" s="215">
        <v>537665</v>
      </c>
      <c r="J129" s="215">
        <v>815505</v>
      </c>
      <c r="K129" s="215">
        <v>1353170</v>
      </c>
      <c r="L129" s="215">
        <v>7331403</v>
      </c>
      <c r="M129" s="215">
        <v>8684573</v>
      </c>
      <c r="N129" s="215">
        <v>11756403</v>
      </c>
      <c r="O129" s="165">
        <v>587820.15</v>
      </c>
      <c r="P129" s="165">
        <v>8096752.85</v>
      </c>
      <c r="Q129" s="41">
        <v>73.87100459213588</v>
      </c>
      <c r="R129" s="165">
        <v>470256.12</v>
      </c>
      <c r="S129" s="28">
        <v>882913.88</v>
      </c>
      <c r="T129" s="29">
        <v>11.510068173062798</v>
      </c>
    </row>
    <row r="130" spans="1:20" s="130" customFormat="1" ht="11.25">
      <c r="A130" s="194" t="s">
        <v>303</v>
      </c>
      <c r="B130" s="194" t="s">
        <v>344</v>
      </c>
      <c r="C130" s="194" t="s">
        <v>1128</v>
      </c>
      <c r="D130" s="194">
        <v>39</v>
      </c>
      <c r="E130" s="441"/>
      <c r="F130" s="26" t="s">
        <v>42</v>
      </c>
      <c r="G130" s="92" t="s">
        <v>215</v>
      </c>
      <c r="H130" s="26" t="s">
        <v>44</v>
      </c>
      <c r="I130" s="215">
        <v>1234888</v>
      </c>
      <c r="J130" s="215">
        <v>0</v>
      </c>
      <c r="K130" s="215">
        <v>1234888</v>
      </c>
      <c r="L130" s="215">
        <v>5155298</v>
      </c>
      <c r="M130" s="215">
        <v>6390186</v>
      </c>
      <c r="N130" s="215">
        <v>23632623</v>
      </c>
      <c r="O130" s="165">
        <v>1181631.1500000001</v>
      </c>
      <c r="P130" s="165">
        <v>5208554.85</v>
      </c>
      <c r="Q130" s="41">
        <v>27.039681545294403</v>
      </c>
      <c r="R130" s="165">
        <v>945304.92</v>
      </c>
      <c r="S130" s="28">
        <v>289583.07999999996</v>
      </c>
      <c r="T130" s="29">
        <v>5.225353106170229</v>
      </c>
    </row>
    <row r="131" spans="1:20" s="130" customFormat="1" ht="11.25">
      <c r="A131" s="194" t="s">
        <v>304</v>
      </c>
      <c r="B131" s="194" t="s">
        <v>345</v>
      </c>
      <c r="C131" s="194" t="s">
        <v>1129</v>
      </c>
      <c r="D131" s="194">
        <v>21</v>
      </c>
      <c r="E131" s="441" t="s">
        <v>67</v>
      </c>
      <c r="F131" s="26" t="s">
        <v>42</v>
      </c>
      <c r="G131" s="92" t="s">
        <v>215</v>
      </c>
      <c r="H131" s="26" t="s">
        <v>44</v>
      </c>
      <c r="I131" s="215">
        <v>155672</v>
      </c>
      <c r="J131" s="215">
        <v>0</v>
      </c>
      <c r="K131" s="215">
        <v>155672</v>
      </c>
      <c r="L131" s="215">
        <v>175681</v>
      </c>
      <c r="M131" s="215">
        <v>331353</v>
      </c>
      <c r="N131" s="215">
        <v>2044735</v>
      </c>
      <c r="O131" s="165">
        <v>102236.75</v>
      </c>
      <c r="P131" s="165">
        <v>229116.25</v>
      </c>
      <c r="Q131" s="41">
        <v>16.205180622427847</v>
      </c>
      <c r="R131" s="165">
        <v>81789.40000000001</v>
      </c>
      <c r="S131" s="28">
        <v>73882.59999999999</v>
      </c>
      <c r="T131" s="29">
        <v>7.613309304139657</v>
      </c>
    </row>
    <row r="132" spans="1:20" s="130" customFormat="1" ht="11.25">
      <c r="A132" s="194" t="s">
        <v>1379</v>
      </c>
      <c r="B132" s="194" t="s">
        <v>450</v>
      </c>
      <c r="C132" s="194" t="s">
        <v>1130</v>
      </c>
      <c r="D132" s="194">
        <v>59</v>
      </c>
      <c r="E132" s="441"/>
      <c r="F132" s="26" t="s">
        <v>42</v>
      </c>
      <c r="G132" s="92" t="s">
        <v>215</v>
      </c>
      <c r="H132" s="26" t="s">
        <v>44</v>
      </c>
      <c r="I132" s="215">
        <v>2900644</v>
      </c>
      <c r="J132" s="215">
        <v>0</v>
      </c>
      <c r="K132" s="215">
        <v>2900644</v>
      </c>
      <c r="L132" s="215">
        <v>2136391</v>
      </c>
      <c r="M132" s="215">
        <v>5037035</v>
      </c>
      <c r="N132" s="215">
        <v>26237017</v>
      </c>
      <c r="O132" s="165">
        <v>1311850.85</v>
      </c>
      <c r="P132" s="165">
        <v>3725184.15</v>
      </c>
      <c r="Q132" s="41">
        <v>19.198200008789108</v>
      </c>
      <c r="R132" s="165">
        <v>1049480.68</v>
      </c>
      <c r="S132" s="28">
        <v>1851163.32</v>
      </c>
      <c r="T132" s="29">
        <v>11.05554034591661</v>
      </c>
    </row>
    <row r="133" spans="1:20" s="130" customFormat="1" ht="11.25">
      <c r="A133" s="194" t="s">
        <v>30</v>
      </c>
      <c r="B133" s="194" t="s">
        <v>36</v>
      </c>
      <c r="C133" s="194" t="s">
        <v>1133</v>
      </c>
      <c r="D133" s="194">
        <v>18</v>
      </c>
      <c r="E133" s="441" t="s">
        <v>67</v>
      </c>
      <c r="F133" s="26" t="s">
        <v>42</v>
      </c>
      <c r="G133" s="92" t="s">
        <v>215</v>
      </c>
      <c r="H133" s="26" t="s">
        <v>44</v>
      </c>
      <c r="I133" s="215">
        <v>0</v>
      </c>
      <c r="J133" s="215">
        <v>0</v>
      </c>
      <c r="K133" s="215">
        <v>0</v>
      </c>
      <c r="L133" s="215">
        <v>376000</v>
      </c>
      <c r="M133" s="215">
        <v>376000</v>
      </c>
      <c r="N133" s="215">
        <v>2246708</v>
      </c>
      <c r="O133" s="165">
        <v>112335.40000000001</v>
      </c>
      <c r="P133" s="165">
        <v>263664.6</v>
      </c>
      <c r="Q133" s="41">
        <v>16.735597149251262</v>
      </c>
      <c r="R133" s="165">
        <v>89868.32</v>
      </c>
      <c r="S133" s="28">
        <v>-89868.32</v>
      </c>
      <c r="T133" s="29">
        <v>0</v>
      </c>
    </row>
    <row r="134" spans="1:20" s="130" customFormat="1" ht="11.25">
      <c r="A134" s="194" t="s">
        <v>461</v>
      </c>
      <c r="B134" s="194" t="s">
        <v>462</v>
      </c>
      <c r="C134" s="194" t="s">
        <v>1134</v>
      </c>
      <c r="D134" s="194">
        <v>25</v>
      </c>
      <c r="E134" s="441"/>
      <c r="F134" s="26" t="s">
        <v>42</v>
      </c>
      <c r="G134" s="92" t="s">
        <v>215</v>
      </c>
      <c r="H134" s="26" t="s">
        <v>44</v>
      </c>
      <c r="I134" s="215">
        <v>1020981</v>
      </c>
      <c r="J134" s="215">
        <v>0</v>
      </c>
      <c r="K134" s="215">
        <v>1020981</v>
      </c>
      <c r="L134" s="215">
        <v>8695712</v>
      </c>
      <c r="M134" s="215">
        <v>9716693</v>
      </c>
      <c r="N134" s="215">
        <v>26941079</v>
      </c>
      <c r="O134" s="165">
        <v>1347053.9500000002</v>
      </c>
      <c r="P134" s="165">
        <v>8369639.05</v>
      </c>
      <c r="Q134" s="41">
        <v>36.06645821423856</v>
      </c>
      <c r="R134" s="165">
        <v>1077643.16</v>
      </c>
      <c r="S134" s="28">
        <v>-56662.159999999916</v>
      </c>
      <c r="T134" s="29">
        <v>3.7896811779513357</v>
      </c>
    </row>
    <row r="135" spans="1:20" s="130" customFormat="1" ht="11.25">
      <c r="A135" s="194" t="s">
        <v>305</v>
      </c>
      <c r="B135" s="194" t="s">
        <v>346</v>
      </c>
      <c r="C135" s="194" t="s">
        <v>1137</v>
      </c>
      <c r="D135" s="194">
        <v>16</v>
      </c>
      <c r="E135" s="441" t="s">
        <v>67</v>
      </c>
      <c r="F135" s="26" t="s">
        <v>42</v>
      </c>
      <c r="G135" s="92" t="s">
        <v>215</v>
      </c>
      <c r="H135" s="26" t="s">
        <v>44</v>
      </c>
      <c r="I135" s="215">
        <v>55406</v>
      </c>
      <c r="J135" s="215">
        <v>0</v>
      </c>
      <c r="K135" s="215">
        <v>55406</v>
      </c>
      <c r="L135" s="215">
        <v>0</v>
      </c>
      <c r="M135" s="215">
        <v>55406</v>
      </c>
      <c r="N135" s="215">
        <v>6528206</v>
      </c>
      <c r="O135" s="165">
        <v>326410.30000000005</v>
      </c>
      <c r="P135" s="165">
        <v>-271004.30000000005</v>
      </c>
      <c r="Q135" s="41">
        <v>0.8487170901163351</v>
      </c>
      <c r="R135" s="165">
        <v>261128.24000000002</v>
      </c>
      <c r="S135" s="28">
        <v>-205722.24000000002</v>
      </c>
      <c r="T135" s="29">
        <v>0.8487170901163351</v>
      </c>
    </row>
    <row r="136" spans="1:20" s="130" customFormat="1" ht="11.25">
      <c r="A136" s="194" t="s">
        <v>477</v>
      </c>
      <c r="B136" s="194" t="s">
        <v>478</v>
      </c>
      <c r="C136" s="194" t="s">
        <v>1138</v>
      </c>
      <c r="D136" s="194">
        <v>21</v>
      </c>
      <c r="E136" s="441" t="s">
        <v>67</v>
      </c>
      <c r="F136" s="26" t="s">
        <v>42</v>
      </c>
      <c r="G136" s="92" t="s">
        <v>215</v>
      </c>
      <c r="H136" s="26" t="s">
        <v>44</v>
      </c>
      <c r="I136" s="215">
        <v>114117</v>
      </c>
      <c r="J136" s="215">
        <v>0</v>
      </c>
      <c r="K136" s="215">
        <v>114117</v>
      </c>
      <c r="L136" s="215">
        <v>0</v>
      </c>
      <c r="M136" s="215">
        <v>114117</v>
      </c>
      <c r="N136" s="215">
        <v>22361995</v>
      </c>
      <c r="O136" s="165">
        <v>1118099.75</v>
      </c>
      <c r="P136" s="165">
        <v>-1003982.75</v>
      </c>
      <c r="Q136" s="41">
        <v>0.5103167226358829</v>
      </c>
      <c r="R136" s="165">
        <v>894479.8</v>
      </c>
      <c r="S136" s="28">
        <v>-780362.8</v>
      </c>
      <c r="T136" s="29">
        <v>0.5103167226358829</v>
      </c>
    </row>
    <row r="137" spans="1:20" s="130" customFormat="1" ht="11.25">
      <c r="A137" s="194" t="s">
        <v>306</v>
      </c>
      <c r="B137" s="194" t="s">
        <v>347</v>
      </c>
      <c r="C137" s="194" t="s">
        <v>1141</v>
      </c>
      <c r="D137" s="194">
        <v>49</v>
      </c>
      <c r="E137" s="441"/>
      <c r="F137" s="26" t="s">
        <v>42</v>
      </c>
      <c r="G137" s="92" t="s">
        <v>215</v>
      </c>
      <c r="H137" s="26" t="s">
        <v>44</v>
      </c>
      <c r="I137" s="215">
        <v>0</v>
      </c>
      <c r="J137" s="215">
        <v>0</v>
      </c>
      <c r="K137" s="215">
        <v>0</v>
      </c>
      <c r="L137" s="215">
        <v>11241741</v>
      </c>
      <c r="M137" s="215">
        <v>11241741</v>
      </c>
      <c r="N137" s="215">
        <v>27733232</v>
      </c>
      <c r="O137" s="165">
        <v>1386661.6</v>
      </c>
      <c r="P137" s="165">
        <v>9855079.4</v>
      </c>
      <c r="Q137" s="41">
        <v>40.53527190772428</v>
      </c>
      <c r="R137" s="165">
        <v>1109329.28</v>
      </c>
      <c r="S137" s="28">
        <v>-1109329.28</v>
      </c>
      <c r="T137" s="29">
        <v>0</v>
      </c>
    </row>
    <row r="138" spans="1:20" s="130" customFormat="1" ht="11.25">
      <c r="A138" s="194" t="s">
        <v>307</v>
      </c>
      <c r="B138" s="194" t="s">
        <v>348</v>
      </c>
      <c r="C138" s="194" t="s">
        <v>1046</v>
      </c>
      <c r="D138" s="194">
        <v>19</v>
      </c>
      <c r="E138" s="441" t="s">
        <v>67</v>
      </c>
      <c r="F138" s="26" t="s">
        <v>42</v>
      </c>
      <c r="G138" s="92" t="s">
        <v>215</v>
      </c>
      <c r="H138" s="26" t="s">
        <v>44</v>
      </c>
      <c r="I138" s="215">
        <v>406987</v>
      </c>
      <c r="J138" s="215">
        <v>1968</v>
      </c>
      <c r="K138" s="215">
        <v>408955</v>
      </c>
      <c r="L138" s="215">
        <v>6420154</v>
      </c>
      <c r="M138" s="215">
        <v>6829109</v>
      </c>
      <c r="N138" s="215">
        <v>12674056</v>
      </c>
      <c r="O138" s="165">
        <v>633702.8</v>
      </c>
      <c r="P138" s="165">
        <v>6195406.2</v>
      </c>
      <c r="Q138" s="41">
        <v>53.882585022505815</v>
      </c>
      <c r="R138" s="165">
        <v>506962.24</v>
      </c>
      <c r="S138" s="28">
        <v>-98007.23999999999</v>
      </c>
      <c r="T138" s="29">
        <v>3.2267097446942006</v>
      </c>
    </row>
    <row r="139" spans="1:20" s="130" customFormat="1" ht="12" customHeight="1">
      <c r="A139" s="194" t="s">
        <v>308</v>
      </c>
      <c r="B139" s="194" t="s">
        <v>349</v>
      </c>
      <c r="C139" s="194" t="s">
        <v>1149</v>
      </c>
      <c r="D139" s="194">
        <v>41</v>
      </c>
      <c r="E139" s="441"/>
      <c r="F139" s="26" t="s">
        <v>42</v>
      </c>
      <c r="G139" s="92" t="s">
        <v>215</v>
      </c>
      <c r="H139" s="26" t="s">
        <v>44</v>
      </c>
      <c r="I139" s="215">
        <v>17106</v>
      </c>
      <c r="J139" s="215">
        <v>425046</v>
      </c>
      <c r="K139" s="215">
        <v>442152</v>
      </c>
      <c r="L139" s="215">
        <v>1857692</v>
      </c>
      <c r="M139" s="215">
        <v>2299844</v>
      </c>
      <c r="N139" s="215">
        <v>3941919</v>
      </c>
      <c r="O139" s="165">
        <v>197095.95</v>
      </c>
      <c r="P139" s="165">
        <v>2102748.05</v>
      </c>
      <c r="Q139" s="41">
        <v>58.34325870217019</v>
      </c>
      <c r="R139" s="165">
        <v>157676.76</v>
      </c>
      <c r="S139" s="28">
        <v>284475.24</v>
      </c>
      <c r="T139" s="29">
        <v>11.216668835661006</v>
      </c>
    </row>
    <row r="140" spans="1:20" s="152" customFormat="1" ht="11.25">
      <c r="A140" s="194" t="s">
        <v>309</v>
      </c>
      <c r="B140" s="194" t="s">
        <v>350</v>
      </c>
      <c r="C140" s="194" t="s">
        <v>1154</v>
      </c>
      <c r="D140" s="194">
        <v>25</v>
      </c>
      <c r="E140" s="441"/>
      <c r="F140" s="26" t="s">
        <v>42</v>
      </c>
      <c r="G140" s="214" t="s">
        <v>215</v>
      </c>
      <c r="H140" s="26" t="s">
        <v>44</v>
      </c>
      <c r="I140" s="215">
        <v>900260</v>
      </c>
      <c r="J140" s="215">
        <v>297068</v>
      </c>
      <c r="K140" s="215">
        <v>1197328</v>
      </c>
      <c r="L140" s="215">
        <v>5807495</v>
      </c>
      <c r="M140" s="215">
        <v>7004823</v>
      </c>
      <c r="N140" s="215">
        <v>16571477</v>
      </c>
      <c r="O140" s="215">
        <v>828573.8500000001</v>
      </c>
      <c r="P140" s="215">
        <v>6176249.15</v>
      </c>
      <c r="Q140" s="216">
        <v>42.27036008920629</v>
      </c>
      <c r="R140" s="215">
        <v>662859.08</v>
      </c>
      <c r="S140" s="217">
        <v>534468.92</v>
      </c>
      <c r="T140" s="218">
        <v>7.225234057290125</v>
      </c>
    </row>
    <row r="141" spans="1:20" s="130" customFormat="1" ht="11.25">
      <c r="A141" s="194" t="s">
        <v>310</v>
      </c>
      <c r="B141" s="194" t="s">
        <v>351</v>
      </c>
      <c r="C141" s="194" t="s">
        <v>1156</v>
      </c>
      <c r="D141" s="194">
        <v>125</v>
      </c>
      <c r="E141" s="441"/>
      <c r="F141" s="26" t="s">
        <v>42</v>
      </c>
      <c r="G141" s="92" t="s">
        <v>215</v>
      </c>
      <c r="H141" s="26" t="s">
        <v>44</v>
      </c>
      <c r="I141" s="215">
        <v>4942835</v>
      </c>
      <c r="J141" s="215">
        <v>6435601</v>
      </c>
      <c r="K141" s="215">
        <v>11378436</v>
      </c>
      <c r="L141" s="215">
        <v>17349603</v>
      </c>
      <c r="M141" s="215">
        <v>28728039</v>
      </c>
      <c r="N141" s="215">
        <v>101259446</v>
      </c>
      <c r="O141" s="165">
        <v>5062972.300000001</v>
      </c>
      <c r="P141" s="165">
        <v>23665066.7</v>
      </c>
      <c r="Q141" s="41">
        <v>28.370725038333706</v>
      </c>
      <c r="R141" s="165">
        <v>4050377.8400000003</v>
      </c>
      <c r="S141" s="28">
        <v>7328058.16</v>
      </c>
      <c r="T141" s="29">
        <v>11.236913146848542</v>
      </c>
    </row>
    <row r="142" spans="1:20" s="130" customFormat="1" ht="11.25">
      <c r="A142" s="194" t="s">
        <v>311</v>
      </c>
      <c r="B142" s="194" t="s">
        <v>352</v>
      </c>
      <c r="C142" s="194" t="s">
        <v>1154</v>
      </c>
      <c r="D142" s="194">
        <v>25</v>
      </c>
      <c r="E142" s="441" t="s">
        <v>67</v>
      </c>
      <c r="F142" s="26" t="s">
        <v>42</v>
      </c>
      <c r="G142" s="92" t="s">
        <v>215</v>
      </c>
      <c r="H142" s="26" t="s">
        <v>44</v>
      </c>
      <c r="I142" s="215">
        <v>0</v>
      </c>
      <c r="J142" s="215">
        <v>49733</v>
      </c>
      <c r="K142" s="215">
        <v>49733</v>
      </c>
      <c r="L142" s="215">
        <v>1349508</v>
      </c>
      <c r="M142" s="215">
        <v>1399241</v>
      </c>
      <c r="N142" s="215">
        <v>9662061</v>
      </c>
      <c r="O142" s="165">
        <v>483103.05000000005</v>
      </c>
      <c r="P142" s="165">
        <v>916137.95</v>
      </c>
      <c r="Q142" s="41">
        <v>14.481806728398839</v>
      </c>
      <c r="R142" s="165">
        <v>386482.44</v>
      </c>
      <c r="S142" s="28">
        <v>-336749.44</v>
      </c>
      <c r="T142" s="29">
        <v>0.5147245499692042</v>
      </c>
    </row>
    <row r="143" spans="1:20" s="130" customFormat="1" ht="11.25">
      <c r="A143" s="194" t="s">
        <v>312</v>
      </c>
      <c r="B143" s="194" t="s">
        <v>353</v>
      </c>
      <c r="C143" s="194" t="s">
        <v>1129</v>
      </c>
      <c r="D143" s="194">
        <v>24</v>
      </c>
      <c r="E143" s="441" t="s">
        <v>67</v>
      </c>
      <c r="F143" s="26" t="s">
        <v>42</v>
      </c>
      <c r="G143" s="92" t="s">
        <v>215</v>
      </c>
      <c r="H143" s="26" t="s">
        <v>44</v>
      </c>
      <c r="I143" s="215">
        <v>354875</v>
      </c>
      <c r="J143" s="215">
        <v>85965</v>
      </c>
      <c r="K143" s="215">
        <v>440840</v>
      </c>
      <c r="L143" s="215">
        <v>2093902</v>
      </c>
      <c r="M143" s="215">
        <v>2534742</v>
      </c>
      <c r="N143" s="215">
        <v>6630624</v>
      </c>
      <c r="O143" s="165">
        <v>331531.2</v>
      </c>
      <c r="P143" s="165">
        <v>2203210.8</v>
      </c>
      <c r="Q143" s="41">
        <v>38.227804803891765</v>
      </c>
      <c r="R143" s="165">
        <v>265224.96</v>
      </c>
      <c r="S143" s="28">
        <v>175615.03999999998</v>
      </c>
      <c r="T143" s="29">
        <v>6.648544692022954</v>
      </c>
    </row>
    <row r="144" spans="1:20" s="130" customFormat="1" ht="11.25">
      <c r="A144" s="194" t="s">
        <v>1382</v>
      </c>
      <c r="B144" s="194" t="s">
        <v>70</v>
      </c>
      <c r="C144" s="194" t="s">
        <v>1000</v>
      </c>
      <c r="D144" s="194">
        <v>963</v>
      </c>
      <c r="E144" s="441"/>
      <c r="F144" s="26" t="s">
        <v>42</v>
      </c>
      <c r="G144" s="92" t="s">
        <v>215</v>
      </c>
      <c r="H144" s="26" t="s">
        <v>44</v>
      </c>
      <c r="I144" s="215">
        <v>60723779</v>
      </c>
      <c r="J144" s="215">
        <v>44139631</v>
      </c>
      <c r="K144" s="215">
        <v>104863410</v>
      </c>
      <c r="L144" s="215">
        <v>39166950</v>
      </c>
      <c r="M144" s="215">
        <v>144030360</v>
      </c>
      <c r="N144" s="215">
        <v>601843590</v>
      </c>
      <c r="O144" s="165">
        <v>30092179.5</v>
      </c>
      <c r="P144" s="165">
        <v>113938180.5</v>
      </c>
      <c r="Q144" s="41">
        <v>23.931526794195815</v>
      </c>
      <c r="R144" s="165">
        <v>24073743.6</v>
      </c>
      <c r="S144" s="28">
        <v>80789666.4</v>
      </c>
      <c r="T144" s="29">
        <v>17.42369807411258</v>
      </c>
    </row>
    <row r="145" spans="1:20" s="130" customFormat="1" ht="11.25">
      <c r="A145" s="194" t="s">
        <v>314</v>
      </c>
      <c r="B145" s="194" t="s">
        <v>355</v>
      </c>
      <c r="C145" s="194" t="s">
        <v>1162</v>
      </c>
      <c r="D145" s="194">
        <v>96</v>
      </c>
      <c r="E145" s="441"/>
      <c r="F145" s="26" t="s">
        <v>42</v>
      </c>
      <c r="G145" s="92" t="s">
        <v>215</v>
      </c>
      <c r="H145" s="26" t="s">
        <v>44</v>
      </c>
      <c r="I145" s="215">
        <v>2030562</v>
      </c>
      <c r="J145" s="215">
        <v>0</v>
      </c>
      <c r="K145" s="215">
        <v>2030562</v>
      </c>
      <c r="L145" s="215">
        <v>7888554</v>
      </c>
      <c r="M145" s="215">
        <v>9919116</v>
      </c>
      <c r="N145" s="215">
        <v>53004090</v>
      </c>
      <c r="O145" s="165">
        <v>2650204.5</v>
      </c>
      <c r="P145" s="165">
        <v>7268911.5</v>
      </c>
      <c r="Q145" s="41">
        <v>18.71386906180259</v>
      </c>
      <c r="R145" s="165">
        <v>2120163.6</v>
      </c>
      <c r="S145" s="28">
        <v>-89601.6000000001</v>
      </c>
      <c r="T145" s="29">
        <v>3.8309534226509694</v>
      </c>
    </row>
    <row r="146" spans="1:20" s="130" customFormat="1" ht="11.25">
      <c r="A146" s="194" t="s">
        <v>315</v>
      </c>
      <c r="B146" s="194" t="s">
        <v>356</v>
      </c>
      <c r="C146" s="194" t="s">
        <v>1040</v>
      </c>
      <c r="D146" s="194">
        <v>181</v>
      </c>
      <c r="E146" s="441"/>
      <c r="F146" s="26" t="s">
        <v>42</v>
      </c>
      <c r="G146" s="92" t="s">
        <v>215</v>
      </c>
      <c r="H146" s="26" t="s">
        <v>44</v>
      </c>
      <c r="I146" s="215">
        <v>3032026</v>
      </c>
      <c r="J146" s="215">
        <v>0</v>
      </c>
      <c r="K146" s="215">
        <v>3032026</v>
      </c>
      <c r="L146" s="215">
        <v>33150268</v>
      </c>
      <c r="M146" s="215">
        <v>36182294</v>
      </c>
      <c r="N146" s="215">
        <v>111172417</v>
      </c>
      <c r="O146" s="165">
        <v>5558620.850000001</v>
      </c>
      <c r="P146" s="165">
        <v>30623673.15</v>
      </c>
      <c r="Q146" s="41">
        <v>32.54610718772085</v>
      </c>
      <c r="R146" s="165">
        <v>4446896.68</v>
      </c>
      <c r="S146" s="28">
        <v>-1414870.6799999997</v>
      </c>
      <c r="T146" s="29">
        <v>2.7273185937839237</v>
      </c>
    </row>
    <row r="147" spans="1:20" s="130" customFormat="1" ht="11.25">
      <c r="A147" s="194" t="s">
        <v>316</v>
      </c>
      <c r="B147" s="194" t="s">
        <v>79</v>
      </c>
      <c r="C147" s="194" t="s">
        <v>995</v>
      </c>
      <c r="D147" s="194">
        <v>537</v>
      </c>
      <c r="E147" s="441"/>
      <c r="F147" s="26" t="s">
        <v>42</v>
      </c>
      <c r="G147" s="92" t="s">
        <v>215</v>
      </c>
      <c r="H147" s="26" t="s">
        <v>44</v>
      </c>
      <c r="I147" s="215">
        <v>0</v>
      </c>
      <c r="J147" s="215">
        <v>40417147</v>
      </c>
      <c r="K147" s="215">
        <v>40417147</v>
      </c>
      <c r="L147" s="215">
        <v>326359706</v>
      </c>
      <c r="M147" s="215">
        <v>366776853</v>
      </c>
      <c r="N147" s="215">
        <v>452378810</v>
      </c>
      <c r="O147" s="165">
        <v>22618940.5</v>
      </c>
      <c r="P147" s="165">
        <v>344157912.5</v>
      </c>
      <c r="Q147" s="41">
        <v>81.07737252326208</v>
      </c>
      <c r="R147" s="165">
        <v>18095152.400000002</v>
      </c>
      <c r="S147" s="28">
        <v>22321994.599999998</v>
      </c>
      <c r="T147" s="29">
        <v>8.934359016506543</v>
      </c>
    </row>
    <row r="148" spans="1:20" s="130" customFormat="1" ht="11.25">
      <c r="A148" s="194" t="s">
        <v>317</v>
      </c>
      <c r="B148" s="194" t="s">
        <v>357</v>
      </c>
      <c r="C148" s="194" t="s">
        <v>1170</v>
      </c>
      <c r="D148" s="194">
        <v>28</v>
      </c>
      <c r="E148" s="441"/>
      <c r="F148" s="26" t="s">
        <v>42</v>
      </c>
      <c r="G148" s="92" t="s">
        <v>215</v>
      </c>
      <c r="H148" s="26" t="s">
        <v>44</v>
      </c>
      <c r="I148" s="215">
        <v>341297</v>
      </c>
      <c r="J148" s="215">
        <v>146192</v>
      </c>
      <c r="K148" s="215">
        <v>487489</v>
      </c>
      <c r="L148" s="215">
        <v>2035438</v>
      </c>
      <c r="M148" s="215">
        <v>2522927</v>
      </c>
      <c r="N148" s="215">
        <v>3971745</v>
      </c>
      <c r="O148" s="165">
        <v>198587.25</v>
      </c>
      <c r="P148" s="165">
        <v>2324339.75</v>
      </c>
      <c r="Q148" s="41">
        <v>63.52187766334445</v>
      </c>
      <c r="R148" s="165">
        <v>158869.80000000002</v>
      </c>
      <c r="S148" s="28">
        <v>328619.19999999995</v>
      </c>
      <c r="T148" s="29">
        <v>12.27392493727568</v>
      </c>
    </row>
    <row r="149" spans="1:20" s="130" customFormat="1" ht="11.25">
      <c r="A149" s="194" t="s">
        <v>318</v>
      </c>
      <c r="B149" s="194" t="s">
        <v>358</v>
      </c>
      <c r="C149" s="194" t="s">
        <v>1172</v>
      </c>
      <c r="D149" s="490">
        <v>12</v>
      </c>
      <c r="E149" s="441" t="s">
        <v>67</v>
      </c>
      <c r="F149" s="26" t="s">
        <v>42</v>
      </c>
      <c r="G149" s="92" t="s">
        <v>215</v>
      </c>
      <c r="H149" s="26" t="s">
        <v>44</v>
      </c>
      <c r="I149" s="215">
        <v>295542</v>
      </c>
      <c r="J149" s="215">
        <v>48543</v>
      </c>
      <c r="K149" s="215">
        <v>344085</v>
      </c>
      <c r="L149" s="215">
        <v>3960390</v>
      </c>
      <c r="M149" s="215">
        <v>4304475</v>
      </c>
      <c r="N149" s="215">
        <v>8384953</v>
      </c>
      <c r="O149" s="165">
        <v>419247.65</v>
      </c>
      <c r="P149" s="165">
        <v>3885227.35</v>
      </c>
      <c r="Q149" s="41">
        <v>51.3357081429079</v>
      </c>
      <c r="R149" s="165">
        <v>335398.12</v>
      </c>
      <c r="S149" s="28">
        <v>8686.880000000005</v>
      </c>
      <c r="T149" s="29">
        <v>4.103600819229398</v>
      </c>
    </row>
    <row r="150" spans="1:20" s="130" customFormat="1" ht="11.25">
      <c r="A150" s="194" t="s">
        <v>319</v>
      </c>
      <c r="B150" s="194" t="s">
        <v>359</v>
      </c>
      <c r="C150" s="194" t="s">
        <v>1077</v>
      </c>
      <c r="D150" s="194">
        <v>20</v>
      </c>
      <c r="E150" s="441" t="s">
        <v>67</v>
      </c>
      <c r="F150" s="26" t="s">
        <v>42</v>
      </c>
      <c r="G150" s="92" t="s">
        <v>215</v>
      </c>
      <c r="H150" s="26" t="s">
        <v>44</v>
      </c>
      <c r="I150" s="215">
        <v>428460</v>
      </c>
      <c r="J150" s="215">
        <v>0</v>
      </c>
      <c r="K150" s="215">
        <v>428460</v>
      </c>
      <c r="L150" s="215">
        <v>6752</v>
      </c>
      <c r="M150" s="215">
        <v>435212</v>
      </c>
      <c r="N150" s="215">
        <v>15990066</v>
      </c>
      <c r="O150" s="165">
        <v>799503.3</v>
      </c>
      <c r="P150" s="165">
        <v>-364291.30000000005</v>
      </c>
      <c r="Q150" s="41">
        <v>2.7217648757672417</v>
      </c>
      <c r="R150" s="165">
        <v>639602.64</v>
      </c>
      <c r="S150" s="28">
        <v>-211142.64</v>
      </c>
      <c r="T150" s="29">
        <v>2.679538658564636</v>
      </c>
    </row>
    <row r="151" spans="1:20" s="130" customFormat="1" ht="11.25">
      <c r="A151" s="194" t="s">
        <v>321</v>
      </c>
      <c r="B151" s="194" t="s">
        <v>361</v>
      </c>
      <c r="C151" s="194" t="s">
        <v>1175</v>
      </c>
      <c r="D151" s="194">
        <v>58</v>
      </c>
      <c r="E151" s="441"/>
      <c r="F151" s="26" t="s">
        <v>42</v>
      </c>
      <c r="G151" s="92" t="s">
        <v>215</v>
      </c>
      <c r="H151" s="26" t="s">
        <v>44</v>
      </c>
      <c r="I151" s="215">
        <v>0</v>
      </c>
      <c r="J151" s="215">
        <v>0</v>
      </c>
      <c r="K151" s="215">
        <v>0</v>
      </c>
      <c r="L151" s="215">
        <v>15097440</v>
      </c>
      <c r="M151" s="215">
        <v>15097440</v>
      </c>
      <c r="N151" s="215">
        <v>42630616</v>
      </c>
      <c r="O151" s="165">
        <v>2131530.8000000003</v>
      </c>
      <c r="P151" s="165">
        <v>12965909.2</v>
      </c>
      <c r="Q151" s="41">
        <v>35.4145480797181</v>
      </c>
      <c r="R151" s="165">
        <v>1705224.6400000001</v>
      </c>
      <c r="S151" s="28">
        <v>-1705224.6400000001</v>
      </c>
      <c r="T151" s="29">
        <v>0</v>
      </c>
    </row>
    <row r="152" spans="1:20" s="130" customFormat="1" ht="11.25">
      <c r="A152" s="194" t="s">
        <v>1176</v>
      </c>
      <c r="B152" s="194" t="s">
        <v>362</v>
      </c>
      <c r="C152" s="194" t="s">
        <v>993</v>
      </c>
      <c r="D152" s="194">
        <v>402</v>
      </c>
      <c r="E152" s="441"/>
      <c r="F152" s="26" t="s">
        <v>42</v>
      </c>
      <c r="G152" s="92" t="s">
        <v>215</v>
      </c>
      <c r="H152" s="26" t="s">
        <v>44</v>
      </c>
      <c r="I152" s="215">
        <v>5954847</v>
      </c>
      <c r="J152" s="215">
        <v>9709485</v>
      </c>
      <c r="K152" s="215">
        <v>15664332</v>
      </c>
      <c r="L152" s="215">
        <v>118510319</v>
      </c>
      <c r="M152" s="215">
        <v>134174651</v>
      </c>
      <c r="N152" s="215">
        <v>214209694</v>
      </c>
      <c r="O152" s="165">
        <v>10710484.700000001</v>
      </c>
      <c r="P152" s="165">
        <v>123464166.3</v>
      </c>
      <c r="Q152" s="41">
        <v>62.637058339666</v>
      </c>
      <c r="R152" s="165">
        <v>8568387.76</v>
      </c>
      <c r="S152" s="28">
        <v>7095944.24</v>
      </c>
      <c r="T152" s="29">
        <v>7.312615833343192</v>
      </c>
    </row>
    <row r="153" spans="1:20" s="130" customFormat="1" ht="11.25">
      <c r="A153" s="194" t="s">
        <v>608</v>
      </c>
      <c r="B153" s="194" t="s">
        <v>609</v>
      </c>
      <c r="C153" s="194" t="s">
        <v>1059</v>
      </c>
      <c r="D153" s="194">
        <v>25</v>
      </c>
      <c r="E153" s="441" t="s">
        <v>67</v>
      </c>
      <c r="F153" s="26" t="s">
        <v>42</v>
      </c>
      <c r="G153" s="92" t="s">
        <v>215</v>
      </c>
      <c r="H153" s="26" t="s">
        <v>44</v>
      </c>
      <c r="I153" s="215">
        <v>608958</v>
      </c>
      <c r="J153" s="215">
        <v>593204</v>
      </c>
      <c r="K153" s="215">
        <v>1202162</v>
      </c>
      <c r="L153" s="215">
        <v>5156805</v>
      </c>
      <c r="M153" s="215">
        <v>6358967</v>
      </c>
      <c r="N153" s="215">
        <v>20478048</v>
      </c>
      <c r="O153" s="165">
        <v>1023902.4</v>
      </c>
      <c r="P153" s="165">
        <v>5335064.6</v>
      </c>
      <c r="Q153" s="41">
        <v>31.05260325593533</v>
      </c>
      <c r="R153" s="165">
        <v>819121.92</v>
      </c>
      <c r="S153" s="28">
        <v>383040.07999999996</v>
      </c>
      <c r="T153" s="29">
        <v>5.870491171814813</v>
      </c>
    </row>
    <row r="154" spans="1:20" s="130" customFormat="1" ht="11.25">
      <c r="A154" s="194" t="s">
        <v>610</v>
      </c>
      <c r="B154" s="194" t="s">
        <v>612</v>
      </c>
      <c r="C154" s="194" t="s">
        <v>1178</v>
      </c>
      <c r="D154" s="194">
        <v>33</v>
      </c>
      <c r="E154" s="441"/>
      <c r="F154" s="26" t="s">
        <v>42</v>
      </c>
      <c r="G154" s="126" t="s">
        <v>215</v>
      </c>
      <c r="H154" s="26" t="s">
        <v>44</v>
      </c>
      <c r="I154" s="244">
        <v>1302222</v>
      </c>
      <c r="J154" s="244">
        <v>1336736</v>
      </c>
      <c r="K154" s="244">
        <v>2638958</v>
      </c>
      <c r="L154" s="244">
        <v>6042876</v>
      </c>
      <c r="M154" s="244">
        <v>8681834</v>
      </c>
      <c r="N154" s="244">
        <v>21411131</v>
      </c>
      <c r="O154" s="127">
        <v>1070556.55</v>
      </c>
      <c r="P154" s="127">
        <v>7611277.45</v>
      </c>
      <c r="Q154" s="41">
        <v>40.54822699464125</v>
      </c>
      <c r="R154" s="165">
        <v>856445.24</v>
      </c>
      <c r="S154" s="28">
        <v>1782512.76</v>
      </c>
      <c r="T154" s="29">
        <v>12.325168623740614</v>
      </c>
    </row>
    <row r="155" spans="1:20" s="130" customFormat="1" ht="11.25">
      <c r="A155" s="194" t="s">
        <v>610</v>
      </c>
      <c r="B155" s="194" t="s">
        <v>613</v>
      </c>
      <c r="C155" s="194" t="s">
        <v>1177</v>
      </c>
      <c r="D155" s="194">
        <v>60</v>
      </c>
      <c r="E155" s="441"/>
      <c r="F155" s="26" t="s">
        <v>42</v>
      </c>
      <c r="G155" s="92" t="s">
        <v>215</v>
      </c>
      <c r="H155" s="26" t="s">
        <v>44</v>
      </c>
      <c r="I155" s="215">
        <v>0</v>
      </c>
      <c r="J155" s="215">
        <v>858507</v>
      </c>
      <c r="K155" s="215">
        <v>858507</v>
      </c>
      <c r="L155" s="215">
        <v>3121161</v>
      </c>
      <c r="M155" s="215">
        <v>3979668</v>
      </c>
      <c r="N155" s="215">
        <v>23193754</v>
      </c>
      <c r="O155" s="165">
        <v>1159687.7</v>
      </c>
      <c r="P155" s="165">
        <v>2819980.3</v>
      </c>
      <c r="Q155" s="41">
        <v>17.158360824211552</v>
      </c>
      <c r="R155" s="165">
        <v>927750.16</v>
      </c>
      <c r="S155" s="28">
        <v>-69243.16000000003</v>
      </c>
      <c r="T155" s="29">
        <v>3.701457728662639</v>
      </c>
    </row>
    <row r="156" spans="1:20" s="130" customFormat="1" ht="11.25">
      <c r="A156" s="194" t="s">
        <v>322</v>
      </c>
      <c r="B156" s="194" t="s">
        <v>363</v>
      </c>
      <c r="C156" s="194" t="s">
        <v>1179</v>
      </c>
      <c r="D156" s="194">
        <v>25</v>
      </c>
      <c r="E156" s="441" t="s">
        <v>67</v>
      </c>
      <c r="F156" s="26" t="s">
        <v>42</v>
      </c>
      <c r="G156" s="92" t="s">
        <v>215</v>
      </c>
      <c r="H156" s="26" t="s">
        <v>44</v>
      </c>
      <c r="I156" s="215">
        <v>783405</v>
      </c>
      <c r="J156" s="215">
        <v>0</v>
      </c>
      <c r="K156" s="215">
        <v>783405</v>
      </c>
      <c r="L156" s="215">
        <v>26853</v>
      </c>
      <c r="M156" s="215">
        <v>810258</v>
      </c>
      <c r="N156" s="215">
        <v>21030408</v>
      </c>
      <c r="O156" s="165">
        <v>1051520.4000000001</v>
      </c>
      <c r="P156" s="165">
        <v>-241262.40000000014</v>
      </c>
      <c r="Q156" s="41">
        <v>3.852792584908481</v>
      </c>
      <c r="R156" s="165">
        <v>841216.3200000001</v>
      </c>
      <c r="S156" s="28">
        <v>-57811.320000000065</v>
      </c>
      <c r="T156" s="29">
        <v>3.7251060464447483</v>
      </c>
    </row>
    <row r="157" spans="1:20" s="130" customFormat="1" ht="11.25">
      <c r="A157" s="194" t="s">
        <v>323</v>
      </c>
      <c r="B157" s="194" t="s">
        <v>364</v>
      </c>
      <c r="C157" s="194" t="s">
        <v>1018</v>
      </c>
      <c r="D157" s="194">
        <v>474</v>
      </c>
      <c r="E157" s="441"/>
      <c r="F157" s="26" t="s">
        <v>42</v>
      </c>
      <c r="G157" s="92" t="s">
        <v>215</v>
      </c>
      <c r="H157" s="26" t="s">
        <v>44</v>
      </c>
      <c r="I157" s="215">
        <v>5433669</v>
      </c>
      <c r="J157" s="215">
        <v>0</v>
      </c>
      <c r="K157" s="215">
        <v>5433669</v>
      </c>
      <c r="L157" s="215">
        <v>46030637</v>
      </c>
      <c r="M157" s="215">
        <v>51464306</v>
      </c>
      <c r="N157" s="215">
        <v>224394690</v>
      </c>
      <c r="O157" s="165">
        <v>11219734.5</v>
      </c>
      <c r="P157" s="165">
        <v>40244571.5</v>
      </c>
      <c r="Q157" s="41">
        <v>22.934725416185206</v>
      </c>
      <c r="R157" s="165">
        <v>8975787.6</v>
      </c>
      <c r="S157" s="28">
        <v>-3542118.5999999996</v>
      </c>
      <c r="T157" s="29">
        <v>2.421478422684601</v>
      </c>
    </row>
    <row r="158" spans="1:20" s="130" customFormat="1" ht="11.25">
      <c r="A158" s="194" t="s">
        <v>324</v>
      </c>
      <c r="B158" s="194" t="s">
        <v>365</v>
      </c>
      <c r="C158" s="194" t="s">
        <v>1064</v>
      </c>
      <c r="D158" s="194">
        <v>231</v>
      </c>
      <c r="E158" s="441"/>
      <c r="F158" s="26" t="s">
        <v>42</v>
      </c>
      <c r="G158" s="92" t="s">
        <v>215</v>
      </c>
      <c r="H158" s="26" t="s">
        <v>44</v>
      </c>
      <c r="I158" s="215">
        <v>9463514</v>
      </c>
      <c r="J158" s="215">
        <v>2028543</v>
      </c>
      <c r="K158" s="215">
        <v>11492057</v>
      </c>
      <c r="L158" s="215">
        <v>17000420</v>
      </c>
      <c r="M158" s="215">
        <v>28492477</v>
      </c>
      <c r="N158" s="215">
        <v>74276063</v>
      </c>
      <c r="O158" s="165">
        <v>3713803.1500000004</v>
      </c>
      <c r="P158" s="165">
        <v>24778673.85</v>
      </c>
      <c r="Q158" s="41">
        <v>38.3602413068124</v>
      </c>
      <c r="R158" s="165">
        <v>2971042.52</v>
      </c>
      <c r="S158" s="28">
        <v>8521014.48</v>
      </c>
      <c r="T158" s="29">
        <v>15.472086882149366</v>
      </c>
    </row>
    <row r="159" spans="1:20" s="130" customFormat="1" ht="11.25">
      <c r="A159" s="194" t="s">
        <v>325</v>
      </c>
      <c r="B159" s="194" t="s">
        <v>366</v>
      </c>
      <c r="C159" s="194" t="s">
        <v>1181</v>
      </c>
      <c r="D159" s="194">
        <v>60</v>
      </c>
      <c r="E159" s="441"/>
      <c r="F159" s="26" t="s">
        <v>42</v>
      </c>
      <c r="G159" s="92" t="s">
        <v>215</v>
      </c>
      <c r="H159" s="26" t="s">
        <v>44</v>
      </c>
      <c r="I159" s="215">
        <v>142512</v>
      </c>
      <c r="J159" s="215">
        <v>0</v>
      </c>
      <c r="K159" s="215">
        <v>142512</v>
      </c>
      <c r="L159" s="215">
        <v>5579875</v>
      </c>
      <c r="M159" s="215">
        <v>5722387</v>
      </c>
      <c r="N159" s="215">
        <v>30346941</v>
      </c>
      <c r="O159" s="165">
        <v>1517347.05</v>
      </c>
      <c r="P159" s="165">
        <v>4205039.95</v>
      </c>
      <c r="Q159" s="41">
        <v>18.85655295537036</v>
      </c>
      <c r="R159" s="165">
        <v>1213877.6400000001</v>
      </c>
      <c r="S159" s="28">
        <v>-1071365.6400000001</v>
      </c>
      <c r="T159" s="29">
        <v>0.4696091115081418</v>
      </c>
    </row>
    <row r="160" spans="1:20" s="130" customFormat="1" ht="11.25">
      <c r="A160" s="194" t="s">
        <v>326</v>
      </c>
      <c r="B160" s="194" t="s">
        <v>367</v>
      </c>
      <c r="C160" s="194" t="s">
        <v>990</v>
      </c>
      <c r="D160" s="194">
        <v>231</v>
      </c>
      <c r="E160" s="441"/>
      <c r="F160" s="26" t="s">
        <v>42</v>
      </c>
      <c r="G160" s="92" t="s">
        <v>215</v>
      </c>
      <c r="H160" s="26" t="s">
        <v>44</v>
      </c>
      <c r="I160" s="215">
        <v>5200843</v>
      </c>
      <c r="J160" s="215">
        <v>0</v>
      </c>
      <c r="K160" s="215">
        <v>5200843</v>
      </c>
      <c r="L160" s="215">
        <v>9470539</v>
      </c>
      <c r="M160" s="215">
        <v>14671382</v>
      </c>
      <c r="N160" s="215">
        <v>162279657</v>
      </c>
      <c r="O160" s="165">
        <v>8113982.850000001</v>
      </c>
      <c r="P160" s="165">
        <v>6557399.149999999</v>
      </c>
      <c r="Q160" s="41">
        <v>9.040801706895401</v>
      </c>
      <c r="R160" s="165">
        <v>6491186.28</v>
      </c>
      <c r="S160" s="28">
        <v>-1290343.2800000003</v>
      </c>
      <c r="T160" s="29">
        <v>3.204864427338542</v>
      </c>
    </row>
    <row r="161" spans="1:20" s="130" customFormat="1" ht="11.25">
      <c r="A161" s="194" t="s">
        <v>327</v>
      </c>
      <c r="B161" s="194" t="s">
        <v>368</v>
      </c>
      <c r="C161" s="194" t="s">
        <v>1184</v>
      </c>
      <c r="D161" s="194">
        <v>25</v>
      </c>
      <c r="E161" s="441" t="s">
        <v>67</v>
      </c>
      <c r="F161" s="26" t="s">
        <v>42</v>
      </c>
      <c r="G161" s="92" t="s">
        <v>215</v>
      </c>
      <c r="H161" s="26" t="s">
        <v>44</v>
      </c>
      <c r="I161" s="215">
        <v>281944</v>
      </c>
      <c r="J161" s="215">
        <v>20044</v>
      </c>
      <c r="K161" s="215">
        <v>301988</v>
      </c>
      <c r="L161" s="215">
        <v>1050269</v>
      </c>
      <c r="M161" s="215">
        <v>1352257</v>
      </c>
      <c r="N161" s="215">
        <v>11971249</v>
      </c>
      <c r="O161" s="165">
        <v>598562.4500000001</v>
      </c>
      <c r="P161" s="165">
        <v>753694.5499999999</v>
      </c>
      <c r="Q161" s="41">
        <v>11.295872302046345</v>
      </c>
      <c r="R161" s="165">
        <v>478849.96</v>
      </c>
      <c r="S161" s="28">
        <v>-176861.96000000002</v>
      </c>
      <c r="T161" s="29">
        <v>2.5226106315222414</v>
      </c>
    </row>
    <row r="162" spans="1:20" s="130" customFormat="1" ht="11.25">
      <c r="A162" s="194" t="s">
        <v>328</v>
      </c>
      <c r="B162" s="194" t="s">
        <v>369</v>
      </c>
      <c r="C162" s="194" t="s">
        <v>1186</v>
      </c>
      <c r="D162" s="194">
        <v>74</v>
      </c>
      <c r="E162" s="441"/>
      <c r="F162" s="26" t="s">
        <v>42</v>
      </c>
      <c r="G162" s="92" t="s">
        <v>215</v>
      </c>
      <c r="H162" s="26" t="s">
        <v>44</v>
      </c>
      <c r="I162" s="215">
        <v>3507838</v>
      </c>
      <c r="J162" s="215">
        <v>0</v>
      </c>
      <c r="K162" s="215">
        <v>3507838</v>
      </c>
      <c r="L162" s="215">
        <v>7650953</v>
      </c>
      <c r="M162" s="215">
        <v>11158791</v>
      </c>
      <c r="N162" s="215">
        <v>27218444</v>
      </c>
      <c r="O162" s="165">
        <v>1360922.2000000002</v>
      </c>
      <c r="P162" s="165">
        <v>9797868.8</v>
      </c>
      <c r="Q162" s="41">
        <v>40.997167214995834</v>
      </c>
      <c r="R162" s="165">
        <v>1088737.76</v>
      </c>
      <c r="S162" s="28">
        <v>2419100.24</v>
      </c>
      <c r="T162" s="29">
        <v>12.887724221120061</v>
      </c>
    </row>
    <row r="163" spans="1:20" s="130" customFormat="1" ht="11.25">
      <c r="A163" s="194" t="s">
        <v>329</v>
      </c>
      <c r="B163" s="194" t="s">
        <v>141</v>
      </c>
      <c r="C163" s="194" t="s">
        <v>994</v>
      </c>
      <c r="D163" s="194">
        <v>870</v>
      </c>
      <c r="E163" s="441"/>
      <c r="F163" s="26" t="s">
        <v>42</v>
      </c>
      <c r="G163" s="92" t="s">
        <v>215</v>
      </c>
      <c r="H163" s="26" t="s">
        <v>44</v>
      </c>
      <c r="I163" s="215">
        <v>83579607</v>
      </c>
      <c r="J163" s="215">
        <v>70678231</v>
      </c>
      <c r="K163" s="215">
        <v>154257838</v>
      </c>
      <c r="L163" s="215">
        <v>164835898</v>
      </c>
      <c r="M163" s="215">
        <v>319093736</v>
      </c>
      <c r="N163" s="215">
        <v>717776213</v>
      </c>
      <c r="O163" s="165">
        <v>35888811</v>
      </c>
      <c r="P163" s="165">
        <v>283204925</v>
      </c>
      <c r="Q163" s="41">
        <f>M163/N163*100</f>
        <v>44.45588056844675</v>
      </c>
      <c r="R163" s="165">
        <v>28711049</v>
      </c>
      <c r="S163" s="28">
        <f>K163-R163</f>
        <v>125546789</v>
      </c>
      <c r="T163" s="29">
        <f>K163/N163*100</f>
        <v>21.491076913132535</v>
      </c>
    </row>
    <row r="164" spans="1:20" s="130" customFormat="1" ht="11.25">
      <c r="A164" s="194" t="s">
        <v>650</v>
      </c>
      <c r="B164" s="194" t="s">
        <v>651</v>
      </c>
      <c r="C164" s="194" t="s">
        <v>1169</v>
      </c>
      <c r="D164" s="194">
        <v>31</v>
      </c>
      <c r="E164" s="441"/>
      <c r="F164" s="26" t="s">
        <v>42</v>
      </c>
      <c r="G164" s="92" t="s">
        <v>215</v>
      </c>
      <c r="H164" s="26" t="s">
        <v>44</v>
      </c>
      <c r="I164" s="215">
        <v>1705326</v>
      </c>
      <c r="J164" s="215">
        <v>0</v>
      </c>
      <c r="K164" s="215">
        <v>1705326</v>
      </c>
      <c r="L164" s="215">
        <v>7208691</v>
      </c>
      <c r="M164" s="215">
        <v>8914017</v>
      </c>
      <c r="N164" s="215">
        <v>23656217</v>
      </c>
      <c r="O164" s="165">
        <v>1182810.85</v>
      </c>
      <c r="P164" s="165">
        <v>7731206.15</v>
      </c>
      <c r="Q164" s="41">
        <v>37.681498271680546</v>
      </c>
      <c r="R164" s="165">
        <v>946248.68</v>
      </c>
      <c r="S164" s="28">
        <v>759077.32</v>
      </c>
      <c r="T164" s="29">
        <v>7.208785749640359</v>
      </c>
    </row>
    <row r="165" spans="1:20" s="130" customFormat="1" ht="11.25">
      <c r="A165" s="194" t="s">
        <v>331</v>
      </c>
      <c r="B165" s="194" t="s">
        <v>370</v>
      </c>
      <c r="C165" s="194" t="s">
        <v>1188</v>
      </c>
      <c r="D165" s="194">
        <v>49</v>
      </c>
      <c r="E165" s="441"/>
      <c r="F165" s="26" t="s">
        <v>42</v>
      </c>
      <c r="G165" s="92" t="s">
        <v>215</v>
      </c>
      <c r="H165" s="26" t="s">
        <v>44</v>
      </c>
      <c r="I165" s="215">
        <v>2540560</v>
      </c>
      <c r="J165" s="215">
        <v>2157478</v>
      </c>
      <c r="K165" s="215">
        <v>4698038</v>
      </c>
      <c r="L165" s="215">
        <v>5853737</v>
      </c>
      <c r="M165" s="215">
        <v>10551775</v>
      </c>
      <c r="N165" s="215">
        <v>25765439</v>
      </c>
      <c r="O165" s="165">
        <v>1288271.9500000002</v>
      </c>
      <c r="P165" s="165">
        <v>9263503.05</v>
      </c>
      <c r="Q165" s="41">
        <v>40.9532125573331</v>
      </c>
      <c r="R165" s="165">
        <v>1030617.56</v>
      </c>
      <c r="S165" s="28">
        <v>3667420.44</v>
      </c>
      <c r="T165" s="29">
        <v>18.233875231079896</v>
      </c>
    </row>
    <row r="166" spans="1:20" s="130" customFormat="1" ht="11.25">
      <c r="A166" s="194" t="s">
        <v>333</v>
      </c>
      <c r="B166" s="194" t="s">
        <v>371</v>
      </c>
      <c r="C166" s="194" t="s">
        <v>1189</v>
      </c>
      <c r="D166" s="194">
        <v>85</v>
      </c>
      <c r="E166" s="441"/>
      <c r="F166" s="26" t="s">
        <v>42</v>
      </c>
      <c r="G166" s="92" t="s">
        <v>215</v>
      </c>
      <c r="H166" s="26" t="s">
        <v>44</v>
      </c>
      <c r="I166" s="215">
        <v>0</v>
      </c>
      <c r="J166" s="215">
        <v>0</v>
      </c>
      <c r="K166" s="215">
        <v>0</v>
      </c>
      <c r="L166" s="215">
        <v>5063832</v>
      </c>
      <c r="M166" s="215">
        <v>5063832</v>
      </c>
      <c r="N166" s="215">
        <v>18843986</v>
      </c>
      <c r="O166" s="165">
        <v>942199.3</v>
      </c>
      <c r="P166" s="165">
        <v>4121632.7</v>
      </c>
      <c r="Q166" s="41">
        <v>26.872403747275126</v>
      </c>
      <c r="R166" s="165">
        <v>753759.4400000001</v>
      </c>
      <c r="S166" s="28">
        <v>-753759.4400000001</v>
      </c>
      <c r="T166" s="29">
        <v>0</v>
      </c>
    </row>
    <row r="167" spans="1:20" s="130" customFormat="1" ht="11.25">
      <c r="A167" s="194" t="s">
        <v>334</v>
      </c>
      <c r="B167" s="194" t="s">
        <v>372</v>
      </c>
      <c r="C167" s="194" t="s">
        <v>1193</v>
      </c>
      <c r="D167" s="194">
        <v>49</v>
      </c>
      <c r="E167" s="441"/>
      <c r="F167" s="26" t="s">
        <v>42</v>
      </c>
      <c r="G167" s="92" t="s">
        <v>215</v>
      </c>
      <c r="H167" s="26" t="s">
        <v>44</v>
      </c>
      <c r="I167" s="215">
        <v>0</v>
      </c>
      <c r="J167" s="215">
        <v>0</v>
      </c>
      <c r="K167" s="215">
        <v>0</v>
      </c>
      <c r="L167" s="215">
        <v>2021870</v>
      </c>
      <c r="M167" s="215">
        <v>2021870</v>
      </c>
      <c r="N167" s="215">
        <v>8204538</v>
      </c>
      <c r="O167" s="165">
        <v>410226.9</v>
      </c>
      <c r="P167" s="165">
        <v>1611643.1</v>
      </c>
      <c r="Q167" s="41">
        <v>24.643313249326166</v>
      </c>
      <c r="R167" s="165">
        <v>328181.52</v>
      </c>
      <c r="S167" s="28">
        <v>-328181.52</v>
      </c>
      <c r="T167" s="29">
        <v>0</v>
      </c>
    </row>
    <row r="168" spans="1:20" s="130" customFormat="1" ht="11.25">
      <c r="A168" s="194" t="s">
        <v>335</v>
      </c>
      <c r="B168" s="194" t="s">
        <v>373</v>
      </c>
      <c r="C168" s="194" t="s">
        <v>1196</v>
      </c>
      <c r="D168" s="194">
        <v>48</v>
      </c>
      <c r="E168" s="441"/>
      <c r="F168" s="26" t="s">
        <v>42</v>
      </c>
      <c r="G168" s="92" t="s">
        <v>215</v>
      </c>
      <c r="H168" s="26" t="s">
        <v>44</v>
      </c>
      <c r="I168" s="215">
        <v>162056</v>
      </c>
      <c r="J168" s="215">
        <v>0</v>
      </c>
      <c r="K168" s="215">
        <v>162056</v>
      </c>
      <c r="L168" s="215">
        <v>5018663</v>
      </c>
      <c r="M168" s="215">
        <v>5180719</v>
      </c>
      <c r="N168" s="215">
        <v>20928508</v>
      </c>
      <c r="O168" s="165">
        <v>1046425.4</v>
      </c>
      <c r="P168" s="165">
        <v>4134293.6</v>
      </c>
      <c r="Q168" s="41">
        <v>24.754363760665594</v>
      </c>
      <c r="R168" s="165">
        <v>837140.3200000001</v>
      </c>
      <c r="S168" s="28">
        <v>-675084.3200000001</v>
      </c>
      <c r="T168" s="29">
        <v>0.7743313570179011</v>
      </c>
    </row>
    <row r="169" spans="1:20" s="130" customFormat="1" ht="11.25">
      <c r="A169" s="194" t="s">
        <v>35</v>
      </c>
      <c r="B169" s="194" t="s">
        <v>41</v>
      </c>
      <c r="C169" s="194" t="s">
        <v>1198</v>
      </c>
      <c r="D169" s="194">
        <v>20</v>
      </c>
      <c r="E169" s="441" t="s">
        <v>67</v>
      </c>
      <c r="F169" s="26" t="s">
        <v>42</v>
      </c>
      <c r="G169" s="92" t="s">
        <v>215</v>
      </c>
      <c r="H169" s="26" t="s">
        <v>44</v>
      </c>
      <c r="I169" s="215">
        <v>25869</v>
      </c>
      <c r="J169" s="215">
        <v>0</v>
      </c>
      <c r="K169" s="215">
        <v>25869</v>
      </c>
      <c r="L169" s="215">
        <v>884611</v>
      </c>
      <c r="M169" s="215">
        <v>910480</v>
      </c>
      <c r="N169" s="215">
        <v>7851996</v>
      </c>
      <c r="O169" s="165">
        <v>392599.80000000005</v>
      </c>
      <c r="P169" s="165">
        <v>517880.19999999995</v>
      </c>
      <c r="Q169" s="41">
        <v>11.5955229727575</v>
      </c>
      <c r="R169" s="165">
        <v>314079.84</v>
      </c>
      <c r="S169" s="28">
        <v>-288210.84</v>
      </c>
      <c r="T169" s="29">
        <v>0.32945763090047425</v>
      </c>
    </row>
    <row r="170" spans="1:20" s="130" customFormat="1" ht="11.25">
      <c r="A170" s="194" t="s">
        <v>336</v>
      </c>
      <c r="B170" s="194" t="s">
        <v>374</v>
      </c>
      <c r="C170" s="194" t="s">
        <v>1203</v>
      </c>
      <c r="D170" s="194">
        <v>174</v>
      </c>
      <c r="E170" s="441"/>
      <c r="F170" s="26" t="s">
        <v>42</v>
      </c>
      <c r="G170" s="92" t="s">
        <v>215</v>
      </c>
      <c r="H170" s="26" t="s">
        <v>44</v>
      </c>
      <c r="I170" s="215">
        <v>0</v>
      </c>
      <c r="J170" s="215">
        <v>0</v>
      </c>
      <c r="K170" s="215">
        <v>0</v>
      </c>
      <c r="L170" s="215">
        <v>14338479</v>
      </c>
      <c r="M170" s="215">
        <v>14338479</v>
      </c>
      <c r="N170" s="215">
        <v>56760494</v>
      </c>
      <c r="O170" s="165">
        <v>2838024.7</v>
      </c>
      <c r="P170" s="165">
        <v>11500454.3</v>
      </c>
      <c r="Q170" s="41">
        <v>25.261371051492258</v>
      </c>
      <c r="R170" s="165">
        <v>2270419.7600000002</v>
      </c>
      <c r="S170" s="28">
        <v>-2270419.7600000002</v>
      </c>
      <c r="T170" s="29">
        <v>0</v>
      </c>
    </row>
    <row r="171" spans="1:20" s="130" customFormat="1" ht="11.25">
      <c r="A171" s="194" t="s">
        <v>337</v>
      </c>
      <c r="B171" s="194" t="s">
        <v>201</v>
      </c>
      <c r="C171" s="194" t="s">
        <v>982</v>
      </c>
      <c r="D171" s="194">
        <v>1034</v>
      </c>
      <c r="E171" s="441"/>
      <c r="F171" s="26" t="s">
        <v>42</v>
      </c>
      <c r="G171" s="92" t="s">
        <v>215</v>
      </c>
      <c r="H171" s="26" t="s">
        <v>44</v>
      </c>
      <c r="I171" s="215">
        <v>45777570</v>
      </c>
      <c r="J171" s="215">
        <v>45562858</v>
      </c>
      <c r="K171" s="215">
        <v>91340428</v>
      </c>
      <c r="L171" s="215">
        <v>288431050</v>
      </c>
      <c r="M171" s="215">
        <v>379771478</v>
      </c>
      <c r="N171" s="215">
        <v>608834481</v>
      </c>
      <c r="O171" s="165">
        <v>30441724.05</v>
      </c>
      <c r="P171" s="165">
        <v>349329753.95</v>
      </c>
      <c r="Q171" s="41">
        <v>62.37680188156097</v>
      </c>
      <c r="R171" s="165">
        <v>24353379.240000002</v>
      </c>
      <c r="S171" s="28">
        <v>66987048.76</v>
      </c>
      <c r="T171" s="29">
        <v>15.002505746713776</v>
      </c>
    </row>
    <row r="172" spans="1:20" s="130" customFormat="1" ht="11.25">
      <c r="A172" s="194" t="s">
        <v>338</v>
      </c>
      <c r="B172" s="194" t="s">
        <v>275</v>
      </c>
      <c r="C172" s="194" t="s">
        <v>1022</v>
      </c>
      <c r="D172" s="194">
        <v>456</v>
      </c>
      <c r="E172" s="441"/>
      <c r="F172" s="26" t="s">
        <v>42</v>
      </c>
      <c r="G172" s="92" t="s">
        <v>215</v>
      </c>
      <c r="H172" s="26" t="s">
        <v>44</v>
      </c>
      <c r="I172" s="215">
        <v>12818540</v>
      </c>
      <c r="J172" s="215">
        <v>4391424</v>
      </c>
      <c r="K172" s="215">
        <v>17209964</v>
      </c>
      <c r="L172" s="215">
        <v>68865341</v>
      </c>
      <c r="M172" s="215">
        <v>86075305</v>
      </c>
      <c r="N172" s="215">
        <v>490177174</v>
      </c>
      <c r="O172" s="165">
        <v>24508858.700000003</v>
      </c>
      <c r="P172" s="165">
        <v>61566446.3</v>
      </c>
      <c r="Q172" s="41">
        <v>17.560039423622772</v>
      </c>
      <c r="R172" s="165">
        <v>19607086.96</v>
      </c>
      <c r="S172" s="28">
        <v>-2397122.960000001</v>
      </c>
      <c r="T172" s="29">
        <v>3.5109680566235424</v>
      </c>
    </row>
    <row r="173" spans="1:20" s="130" customFormat="1" ht="11.25">
      <c r="A173" s="194" t="s">
        <v>339</v>
      </c>
      <c r="B173" s="194" t="s">
        <v>200</v>
      </c>
      <c r="C173" s="194" t="s">
        <v>1034</v>
      </c>
      <c r="D173" s="194">
        <v>394</v>
      </c>
      <c r="E173" s="441"/>
      <c r="F173" s="26" t="s">
        <v>42</v>
      </c>
      <c r="G173" s="92" t="s">
        <v>215</v>
      </c>
      <c r="H173" s="26" t="s">
        <v>44</v>
      </c>
      <c r="I173" s="215">
        <v>59554206</v>
      </c>
      <c r="J173" s="215">
        <v>34990807</v>
      </c>
      <c r="K173" s="215">
        <v>94545013</v>
      </c>
      <c r="L173" s="215">
        <v>250818302</v>
      </c>
      <c r="M173" s="215">
        <v>345363315</v>
      </c>
      <c r="N173" s="215">
        <v>258659875</v>
      </c>
      <c r="O173" s="165">
        <v>12932993.75</v>
      </c>
      <c r="P173" s="165">
        <v>332430321.25</v>
      </c>
      <c r="Q173" s="41">
        <v>133.5202512565971</v>
      </c>
      <c r="R173" s="165">
        <v>10346395</v>
      </c>
      <c r="S173" s="28">
        <v>84198618</v>
      </c>
      <c r="T173" s="29">
        <v>36.55186680964723</v>
      </c>
    </row>
    <row r="174" spans="1:20" s="130" customFormat="1" ht="11.25">
      <c r="A174" s="194" t="s">
        <v>341</v>
      </c>
      <c r="B174" s="194" t="s">
        <v>376</v>
      </c>
      <c r="C174" s="194" t="s">
        <v>1205</v>
      </c>
      <c r="D174" s="194">
        <v>93</v>
      </c>
      <c r="E174" s="441"/>
      <c r="F174" s="26" t="s">
        <v>42</v>
      </c>
      <c r="G174" s="92" t="s">
        <v>215</v>
      </c>
      <c r="H174" s="26" t="s">
        <v>44</v>
      </c>
      <c r="I174" s="215">
        <v>769995</v>
      </c>
      <c r="J174" s="215">
        <v>1349361</v>
      </c>
      <c r="K174" s="215">
        <v>2119356</v>
      </c>
      <c r="L174" s="215">
        <v>11096985</v>
      </c>
      <c r="M174" s="215">
        <v>13216341</v>
      </c>
      <c r="N174" s="215">
        <v>54880389</v>
      </c>
      <c r="O174" s="165">
        <v>2744019.45</v>
      </c>
      <c r="P174" s="165">
        <v>10472321.55</v>
      </c>
      <c r="Q174" s="41">
        <v>24.082083310305983</v>
      </c>
      <c r="R174" s="165">
        <v>2195215.56</v>
      </c>
      <c r="S174" s="28">
        <v>-75859.56000000006</v>
      </c>
      <c r="T174" s="29">
        <v>3.8617729185556606</v>
      </c>
    </row>
    <row r="175" spans="1:20" s="130" customFormat="1" ht="11.25">
      <c r="A175" s="194" t="s">
        <v>342</v>
      </c>
      <c r="B175" s="194" t="s">
        <v>377</v>
      </c>
      <c r="C175" s="194" t="s">
        <v>1206</v>
      </c>
      <c r="D175" s="194">
        <v>25</v>
      </c>
      <c r="E175" s="441" t="s">
        <v>67</v>
      </c>
      <c r="F175" s="26" t="s">
        <v>42</v>
      </c>
      <c r="G175" s="92" t="s">
        <v>215</v>
      </c>
      <c r="H175" s="26" t="s">
        <v>44</v>
      </c>
      <c r="I175" s="215">
        <v>0</v>
      </c>
      <c r="J175" s="215">
        <v>376870</v>
      </c>
      <c r="K175" s="215">
        <v>376870</v>
      </c>
      <c r="L175" s="215">
        <v>579339</v>
      </c>
      <c r="M175" s="215">
        <v>956209</v>
      </c>
      <c r="N175" s="215">
        <v>8708793</v>
      </c>
      <c r="O175" s="165">
        <v>435439.65</v>
      </c>
      <c r="P175" s="165">
        <v>520769.35</v>
      </c>
      <c r="Q175" s="41">
        <v>10.979810864720289</v>
      </c>
      <c r="R175" s="165">
        <v>348351.72000000003</v>
      </c>
      <c r="S175" s="28">
        <v>28518.27999999997</v>
      </c>
      <c r="T175" s="29">
        <v>4.327465355991353</v>
      </c>
    </row>
    <row r="176" spans="1:20" ht="12.75">
      <c r="A176" s="386"/>
      <c r="D176" s="42"/>
      <c r="E176" s="26"/>
      <c r="F176" s="26"/>
      <c r="G176" s="92"/>
      <c r="H176" s="26"/>
      <c r="I176" s="215"/>
      <c r="J176" s="215"/>
      <c r="K176" s="215"/>
      <c r="L176" s="215"/>
      <c r="M176" s="215"/>
      <c r="N176" s="215"/>
      <c r="O176" s="85"/>
      <c r="P176" s="85"/>
      <c r="Q176" s="41"/>
      <c r="R176" s="165"/>
      <c r="S176" s="28"/>
      <c r="T176" s="29"/>
    </row>
    <row r="177" spans="1:20" ht="12.75">
      <c r="A177" s="92"/>
      <c r="D177" s="42"/>
      <c r="E177" s="26"/>
      <c r="F177" s="26"/>
      <c r="G177" s="92"/>
      <c r="H177" s="26"/>
      <c r="I177" s="215"/>
      <c r="J177" s="215"/>
      <c r="K177" s="215"/>
      <c r="L177" s="215"/>
      <c r="M177" s="215"/>
      <c r="N177" s="215"/>
      <c r="O177" s="165"/>
      <c r="P177" s="165"/>
      <c r="Q177" s="41"/>
      <c r="R177" s="165"/>
      <c r="S177" s="28"/>
      <c r="T177" s="29"/>
    </row>
    <row r="178" spans="1:20" s="130" customFormat="1" ht="11.25">
      <c r="A178" s="525" t="s">
        <v>1462</v>
      </c>
      <c r="B178" s="526"/>
      <c r="C178" s="526"/>
      <c r="D178" s="526"/>
      <c r="E178" s="526"/>
      <c r="F178" s="526"/>
      <c r="G178" s="526"/>
      <c r="H178" s="526"/>
      <c r="I178" s="526"/>
      <c r="J178" s="526"/>
      <c r="K178" s="526"/>
      <c r="L178" s="526"/>
      <c r="M178" s="526"/>
      <c r="N178" s="526"/>
      <c r="O178" s="526"/>
      <c r="P178" s="526"/>
      <c r="Q178" s="526"/>
      <c r="R178" s="526"/>
      <c r="S178" s="526"/>
      <c r="T178" s="526"/>
    </row>
    <row r="179" spans="1:20" s="451" customFormat="1" ht="11.25">
      <c r="A179" s="416" t="s">
        <v>1453</v>
      </c>
      <c r="B179" s="446"/>
      <c r="C179" s="446"/>
      <c r="E179" s="452"/>
      <c r="F179" s="452"/>
      <c r="G179" s="453"/>
      <c r="H179" s="452"/>
      <c r="I179" s="212"/>
      <c r="J179" s="212"/>
      <c r="K179" s="212"/>
      <c r="L179" s="212"/>
      <c r="M179" s="212"/>
      <c r="N179" s="212"/>
      <c r="O179" s="212"/>
      <c r="P179" s="212"/>
      <c r="Q179" s="454"/>
      <c r="R179" s="212"/>
      <c r="S179" s="455"/>
      <c r="T179" s="456"/>
    </row>
    <row r="180" s="194" customFormat="1" ht="11.25"/>
    <row r="181" spans="1:20" s="130" customFormat="1" ht="11.25">
      <c r="A181" s="443"/>
      <c r="B181" s="135"/>
      <c r="C181" s="135"/>
      <c r="D181" s="188"/>
      <c r="E181" s="188"/>
      <c r="F181" s="188"/>
      <c r="G181" s="205"/>
      <c r="H181" s="188"/>
      <c r="I181" s="212"/>
      <c r="J181" s="212"/>
      <c r="K181" s="212"/>
      <c r="L181" s="212"/>
      <c r="M181" s="212"/>
      <c r="N181" s="212"/>
      <c r="O181" s="206"/>
      <c r="P181" s="206"/>
      <c r="Q181" s="207"/>
      <c r="R181" s="206"/>
      <c r="S181" s="208"/>
      <c r="T181" s="209"/>
    </row>
    <row r="182" spans="1:20" s="130" customFormat="1" ht="11.25">
      <c r="A182" s="445" t="s">
        <v>1454</v>
      </c>
      <c r="B182" s="179"/>
      <c r="C182" s="179"/>
      <c r="D182" s="179"/>
      <c r="E182" s="179"/>
      <c r="F182" s="179"/>
      <c r="G182" s="179"/>
      <c r="H182" s="179"/>
      <c r="I182" s="419"/>
      <c r="J182" s="419"/>
      <c r="K182" s="212"/>
      <c r="L182" s="212"/>
      <c r="M182" s="212"/>
      <c r="N182" s="212"/>
      <c r="O182" s="206"/>
      <c r="P182" s="206"/>
      <c r="Q182" s="207"/>
      <c r="R182" s="206"/>
      <c r="S182" s="208"/>
      <c r="T182" s="209"/>
    </row>
    <row r="183" spans="1:20" s="130" customFormat="1" ht="11.25">
      <c r="A183" s="416" t="s">
        <v>1359</v>
      </c>
      <c r="B183" s="444"/>
      <c r="C183" s="179"/>
      <c r="D183" s="420"/>
      <c r="E183" s="444"/>
      <c r="F183" s="179"/>
      <c r="G183" s="179"/>
      <c r="H183" s="179"/>
      <c r="I183" s="421"/>
      <c r="J183" s="419"/>
      <c r="K183" s="212"/>
      <c r="L183" s="212"/>
      <c r="M183" s="212"/>
      <c r="N183" s="212"/>
      <c r="O183" s="206"/>
      <c r="P183" s="206"/>
      <c r="Q183" s="207"/>
      <c r="R183" s="206"/>
      <c r="S183" s="208"/>
      <c r="T183" s="209"/>
    </row>
    <row r="184" spans="1:20" s="130" customFormat="1" ht="11.25">
      <c r="A184" s="417" t="s">
        <v>239</v>
      </c>
      <c r="B184" s="194"/>
      <c r="C184" s="194"/>
      <c r="D184" s="420"/>
      <c r="E184" s="139"/>
      <c r="F184" s="139"/>
      <c r="G184" s="139"/>
      <c r="H184" s="139"/>
      <c r="I184" s="201"/>
      <c r="J184" s="201"/>
      <c r="K184" s="212"/>
      <c r="L184" s="212"/>
      <c r="M184" s="212"/>
      <c r="N184" s="212"/>
      <c r="O184" s="206"/>
      <c r="P184" s="206"/>
      <c r="Q184" s="207"/>
      <c r="R184" s="206"/>
      <c r="S184" s="208"/>
      <c r="T184" s="209"/>
    </row>
    <row r="185" s="194" customFormat="1" ht="11.25"/>
    <row r="186" spans="1:20" s="130" customFormat="1" ht="11.25">
      <c r="A186" s="435" t="s">
        <v>1452</v>
      </c>
      <c r="B186" s="194"/>
      <c r="C186" s="194"/>
      <c r="D186" s="179"/>
      <c r="E186" s="139"/>
      <c r="F186" s="139"/>
      <c r="G186" s="139"/>
      <c r="H186" s="139"/>
      <c r="I186" s="201"/>
      <c r="J186" s="201"/>
      <c r="K186" s="212"/>
      <c r="L186" s="212"/>
      <c r="M186" s="212"/>
      <c r="N186" s="212"/>
      <c r="O186" s="206"/>
      <c r="P186" s="206"/>
      <c r="Q186" s="207"/>
      <c r="R186" s="206"/>
      <c r="S186" s="208"/>
      <c r="T186" s="209"/>
    </row>
    <row r="187" spans="1:20" s="130" customFormat="1" ht="11.25">
      <c r="A187" s="130" t="s">
        <v>1458</v>
      </c>
      <c r="B187" s="135"/>
      <c r="C187" s="135"/>
      <c r="D187" s="188"/>
      <c r="E187" s="188"/>
      <c r="F187" s="188"/>
      <c r="G187" s="205"/>
      <c r="H187" s="188"/>
      <c r="I187" s="212"/>
      <c r="J187" s="212"/>
      <c r="K187" s="212"/>
      <c r="L187" s="212"/>
      <c r="M187" s="212"/>
      <c r="N187" s="212"/>
      <c r="O187" s="206"/>
      <c r="P187" s="206"/>
      <c r="Q187" s="207"/>
      <c r="R187" s="206"/>
      <c r="S187" s="208"/>
      <c r="T187" s="209"/>
    </row>
    <row r="188" ht="12.75">
      <c r="A188" s="194"/>
    </row>
    <row r="189" spans="1:20" ht="12.75">
      <c r="A189" s="220" t="s">
        <v>378</v>
      </c>
      <c r="B189" s="418"/>
      <c r="C189" s="418"/>
      <c r="D189" s="418"/>
      <c r="E189" s="18"/>
      <c r="F189" s="18"/>
      <c r="G189" s="18"/>
      <c r="H189" s="18"/>
      <c r="I189" s="245"/>
      <c r="J189" s="245"/>
      <c r="K189" s="245"/>
      <c r="L189" s="245"/>
      <c r="M189" s="245"/>
      <c r="N189" s="245"/>
      <c r="O189" s="18"/>
      <c r="P189" s="18"/>
      <c r="Q189" s="18"/>
      <c r="R189" s="18"/>
      <c r="S189" s="19"/>
      <c r="T189" s="19"/>
    </row>
    <row r="190" spans="1:19" ht="12.75">
      <c r="A190" s="219" t="s">
        <v>1226</v>
      </c>
      <c r="B190" s="415"/>
      <c r="C190" s="415"/>
      <c r="D190" s="415"/>
      <c r="E190" s="3"/>
      <c r="F190" s="3"/>
      <c r="G190" s="3"/>
      <c r="H190" s="3"/>
      <c r="I190" s="246"/>
      <c r="J190" s="246"/>
      <c r="K190" s="246"/>
      <c r="L190" s="246"/>
      <c r="M190" s="247"/>
      <c r="N190" s="247"/>
      <c r="O190" s="4"/>
      <c r="P190" s="4"/>
      <c r="Q190" s="4"/>
      <c r="R190" s="4"/>
      <c r="S190" s="4"/>
    </row>
    <row r="191" spans="1:18" ht="12.75">
      <c r="A191" s="443" t="s">
        <v>1459</v>
      </c>
      <c r="B191" s="178"/>
      <c r="C191" s="178"/>
      <c r="D191" s="178"/>
      <c r="E191" s="4"/>
      <c r="F191" s="4"/>
      <c r="G191" s="4"/>
      <c r="H191" s="4"/>
      <c r="I191" s="247"/>
      <c r="J191" s="247"/>
      <c r="K191" s="247"/>
      <c r="L191" s="247"/>
      <c r="M191" s="247"/>
      <c r="N191" s="247"/>
      <c r="O191" s="4"/>
      <c r="P191" s="4"/>
      <c r="Q191" s="4"/>
      <c r="R191" s="4"/>
    </row>
    <row r="192" spans="2:18" ht="12.75">
      <c r="B192" s="178"/>
      <c r="C192" s="178"/>
      <c r="D192" s="178"/>
      <c r="E192" s="4"/>
      <c r="F192" s="4"/>
      <c r="G192" s="4"/>
      <c r="H192" s="4"/>
      <c r="I192" s="247"/>
      <c r="J192" s="247"/>
      <c r="K192" s="247"/>
      <c r="L192" s="247"/>
      <c r="M192" s="247"/>
      <c r="N192" s="247"/>
      <c r="O192" s="4"/>
      <c r="P192" s="4"/>
      <c r="Q192" s="4"/>
      <c r="R192" s="4"/>
    </row>
    <row r="193" spans="1:18" ht="12.75">
      <c r="A193" s="152"/>
      <c r="B193" s="130"/>
      <c r="C193" s="130"/>
      <c r="D193" s="130"/>
      <c r="E193" s="24"/>
      <c r="F193" s="2"/>
      <c r="G193" s="2"/>
      <c r="H193" s="2"/>
      <c r="I193" s="2"/>
      <c r="J193" s="2"/>
      <c r="K193" s="248"/>
      <c r="L193" s="248"/>
      <c r="M193" s="247"/>
      <c r="N193" s="247"/>
      <c r="O193" s="4"/>
      <c r="P193" s="4"/>
      <c r="Q193" s="4"/>
      <c r="R193" s="4"/>
    </row>
    <row r="194" spans="1:18" ht="12.75">
      <c r="A194" s="130"/>
      <c r="B194" s="130"/>
      <c r="C194" s="130"/>
      <c r="D194" s="130"/>
      <c r="E194" s="24"/>
      <c r="F194" s="2"/>
      <c r="G194" s="2"/>
      <c r="H194" s="2"/>
      <c r="I194" s="2"/>
      <c r="J194" s="2"/>
      <c r="K194" s="248"/>
      <c r="L194" s="248"/>
      <c r="M194" s="247"/>
      <c r="N194" s="247"/>
      <c r="O194" s="4"/>
      <c r="P194" s="4"/>
      <c r="Q194" s="4"/>
      <c r="R194" s="4"/>
    </row>
    <row r="195" spans="1:18" ht="12.75">
      <c r="A195" s="130"/>
      <c r="B195" s="130"/>
      <c r="C195" s="130"/>
      <c r="D195" s="130"/>
      <c r="E195" s="24"/>
      <c r="F195" s="2"/>
      <c r="G195" s="2"/>
      <c r="H195" s="2"/>
      <c r="I195" s="2"/>
      <c r="J195" s="2"/>
      <c r="K195" s="248"/>
      <c r="L195" s="248"/>
      <c r="M195" s="247"/>
      <c r="N195" s="247"/>
      <c r="O195" s="4"/>
      <c r="P195" s="4"/>
      <c r="Q195" s="4"/>
      <c r="R195" s="4"/>
    </row>
    <row r="196" spans="1:18" ht="12" customHeight="1">
      <c r="A196" s="130"/>
      <c r="B196" s="130"/>
      <c r="C196" s="130"/>
      <c r="D196" s="130"/>
      <c r="E196" s="24"/>
      <c r="F196" s="2"/>
      <c r="G196" s="2"/>
      <c r="H196" s="2"/>
      <c r="I196" s="2"/>
      <c r="J196" s="2"/>
      <c r="K196" s="248"/>
      <c r="L196" s="248"/>
      <c r="M196" s="247"/>
      <c r="N196" s="247"/>
      <c r="O196" s="4"/>
      <c r="P196" s="4"/>
      <c r="Q196" s="4"/>
      <c r="R196" s="4"/>
    </row>
    <row r="197" spans="1:12" ht="12.75">
      <c r="A197" s="130"/>
      <c r="B197" s="130"/>
      <c r="C197" s="130"/>
      <c r="D197" s="130"/>
      <c r="E197" s="24"/>
      <c r="F197" s="2"/>
      <c r="G197" s="2"/>
      <c r="H197" s="2"/>
      <c r="I197" s="2"/>
      <c r="J197" s="2"/>
      <c r="K197" s="249"/>
      <c r="L197" s="249"/>
    </row>
    <row r="198" spans="1:18" ht="12.75">
      <c r="A198" s="130"/>
      <c r="B198" s="130"/>
      <c r="C198" s="130"/>
      <c r="D198" s="130"/>
      <c r="E198" s="24"/>
      <c r="F198" s="2"/>
      <c r="G198" s="2"/>
      <c r="H198" s="2"/>
      <c r="I198" s="2"/>
      <c r="J198" s="2"/>
      <c r="M198" s="251"/>
      <c r="N198" s="251"/>
      <c r="O198" s="11"/>
      <c r="P198" s="11"/>
      <c r="Q198" s="11"/>
      <c r="R198" s="11"/>
    </row>
    <row r="199" spans="6:18" ht="12.75">
      <c r="F199" s="84"/>
      <c r="G199" s="84"/>
      <c r="H199" s="84"/>
      <c r="M199" s="251"/>
      <c r="N199" s="251"/>
      <c r="O199" s="11"/>
      <c r="P199" s="11"/>
      <c r="Q199" s="11"/>
      <c r="R199" s="11"/>
    </row>
    <row r="200" spans="1:18" ht="12.75">
      <c r="A200" s="130"/>
      <c r="F200" s="84"/>
      <c r="G200" s="84"/>
      <c r="H200" s="84"/>
      <c r="M200" s="251"/>
      <c r="N200" s="251"/>
      <c r="O200" s="11"/>
      <c r="P200" s="11"/>
      <c r="Q200" s="11"/>
      <c r="R200" s="11"/>
    </row>
    <row r="203" ht="12.75">
      <c r="A203" s="194"/>
    </row>
    <row r="204" spans="1:18" ht="12.75">
      <c r="A204" s="194"/>
      <c r="F204" s="84"/>
      <c r="G204" s="84"/>
      <c r="H204" s="84"/>
      <c r="O204" s="84"/>
      <c r="P204" s="84"/>
      <c r="Q204" s="84"/>
      <c r="R204" s="84"/>
    </row>
    <row r="210" ht="12.75">
      <c r="A210" s="432"/>
    </row>
    <row r="211" spans="13:18" ht="12.75">
      <c r="M211" s="252"/>
      <c r="N211" s="252"/>
      <c r="O211" s="12"/>
      <c r="P211" s="12"/>
      <c r="Q211" s="12"/>
      <c r="R211" s="12"/>
    </row>
    <row r="212" spans="2:18" ht="12.75">
      <c r="B212" s="183"/>
      <c r="C212" s="183"/>
      <c r="D212" s="183"/>
      <c r="E212" s="425"/>
      <c r="F212" s="12"/>
      <c r="G212" s="12"/>
      <c r="H212" s="12"/>
      <c r="I212" s="252"/>
      <c r="J212" s="252"/>
      <c r="K212" s="252"/>
      <c r="L212" s="252"/>
      <c r="M212" s="252"/>
      <c r="N212" s="252"/>
      <c r="O212" s="12"/>
      <c r="P212" s="12"/>
      <c r="Q212" s="12"/>
      <c r="R212" s="12"/>
    </row>
    <row r="213" spans="2:18" ht="12.75">
      <c r="B213" s="183"/>
      <c r="C213" s="183"/>
      <c r="D213" s="183"/>
      <c r="E213" s="425"/>
      <c r="F213" s="12"/>
      <c r="G213" s="12"/>
      <c r="H213" s="12"/>
      <c r="I213" s="252"/>
      <c r="J213" s="252"/>
      <c r="K213" s="252"/>
      <c r="L213" s="252"/>
      <c r="M213" s="252"/>
      <c r="N213" s="252"/>
      <c r="O213" s="12"/>
      <c r="P213" s="12"/>
      <c r="Q213" s="12"/>
      <c r="R213" s="12"/>
    </row>
    <row r="214" spans="2:18" ht="12.75">
      <c r="B214" s="183"/>
      <c r="C214" s="183"/>
      <c r="D214" s="183"/>
      <c r="E214" s="425"/>
      <c r="F214" s="12"/>
      <c r="G214" s="12"/>
      <c r="H214" s="12"/>
      <c r="I214" s="252"/>
      <c r="J214" s="252"/>
      <c r="K214" s="252"/>
      <c r="L214" s="252"/>
      <c r="M214" s="252"/>
      <c r="N214" s="252"/>
      <c r="O214" s="12"/>
      <c r="P214" s="12"/>
      <c r="Q214" s="12"/>
      <c r="R214" s="12"/>
    </row>
    <row r="215" spans="2:18" ht="12.75">
      <c r="B215" s="183"/>
      <c r="C215" s="183"/>
      <c r="D215" s="183"/>
      <c r="E215" s="425"/>
      <c r="F215" s="12"/>
      <c r="G215" s="12"/>
      <c r="H215" s="12"/>
      <c r="I215" s="252"/>
      <c r="J215" s="252"/>
      <c r="K215" s="252"/>
      <c r="L215" s="252"/>
      <c r="M215" s="252"/>
      <c r="N215" s="252"/>
      <c r="O215" s="12"/>
      <c r="P215" s="12"/>
      <c r="Q215" s="12"/>
      <c r="R215" s="12"/>
    </row>
    <row r="216" spans="2:18" ht="12.75">
      <c r="B216" s="183"/>
      <c r="C216" s="183"/>
      <c r="D216" s="183"/>
      <c r="E216" s="425"/>
      <c r="F216" s="12"/>
      <c r="G216" s="12"/>
      <c r="H216" s="12"/>
      <c r="I216" s="252"/>
      <c r="J216" s="252"/>
      <c r="K216" s="252"/>
      <c r="L216" s="252"/>
      <c r="M216" s="252"/>
      <c r="N216" s="252"/>
      <c r="O216" s="12"/>
      <c r="P216" s="12"/>
      <c r="Q216" s="12"/>
      <c r="R216" s="12"/>
    </row>
    <row r="217" spans="2:18" ht="12.75">
      <c r="B217" s="183"/>
      <c r="C217" s="183"/>
      <c r="D217" s="183"/>
      <c r="E217" s="425"/>
      <c r="F217" s="12"/>
      <c r="G217" s="12"/>
      <c r="H217" s="12"/>
      <c r="I217" s="252"/>
      <c r="J217" s="252"/>
      <c r="K217" s="252"/>
      <c r="L217" s="252"/>
      <c r="M217" s="253"/>
      <c r="N217" s="253"/>
      <c r="O217" s="10"/>
      <c r="P217" s="10"/>
      <c r="Q217" s="10"/>
      <c r="R217" s="10"/>
    </row>
    <row r="218" spans="2:18" ht="12.75">
      <c r="B218" s="181"/>
      <c r="C218" s="181"/>
      <c r="D218" s="181"/>
      <c r="E218" s="426"/>
      <c r="F218" s="10"/>
      <c r="G218" s="10"/>
      <c r="H218" s="10"/>
      <c r="I218" s="253"/>
      <c r="J218" s="253"/>
      <c r="K218" s="253"/>
      <c r="L218" s="253"/>
      <c r="M218" s="253"/>
      <c r="N218" s="253"/>
      <c r="O218" s="10"/>
      <c r="P218" s="10"/>
      <c r="Q218" s="10"/>
      <c r="R218" s="10"/>
    </row>
    <row r="219" spans="2:12" ht="12.75">
      <c r="B219" s="181"/>
      <c r="C219" s="181"/>
      <c r="D219" s="181"/>
      <c r="E219" s="426"/>
      <c r="F219" s="10"/>
      <c r="G219" s="10"/>
      <c r="H219" s="10"/>
      <c r="I219" s="253"/>
      <c r="J219" s="253"/>
      <c r="K219" s="253"/>
      <c r="L219" s="253"/>
    </row>
    <row r="223" spans="13:18" ht="12.75">
      <c r="M223" s="253"/>
      <c r="N223" s="253"/>
      <c r="O223" s="10"/>
      <c r="P223" s="10"/>
      <c r="Q223" s="10"/>
      <c r="R223" s="10"/>
    </row>
    <row r="224" spans="1:18" ht="12.75">
      <c r="A224" s="433"/>
      <c r="B224" s="184"/>
      <c r="C224" s="184"/>
      <c r="D224" s="184"/>
      <c r="E224" s="427"/>
      <c r="F224" s="13"/>
      <c r="G224" s="13"/>
      <c r="H224" s="13"/>
      <c r="I224" s="254"/>
      <c r="J224" s="254"/>
      <c r="K224" s="254"/>
      <c r="L224" s="254"/>
      <c r="M224" s="252"/>
      <c r="N224" s="252"/>
      <c r="O224" s="12"/>
      <c r="P224" s="12"/>
      <c r="Q224" s="12"/>
      <c r="R224" s="12"/>
    </row>
    <row r="225" spans="1:18" ht="12.75">
      <c r="A225" s="137"/>
      <c r="B225" s="139"/>
      <c r="C225" s="139"/>
      <c r="D225" s="139"/>
      <c r="E225" s="428"/>
      <c r="F225" s="9"/>
      <c r="G225" s="9"/>
      <c r="H225" s="9"/>
      <c r="I225" s="249"/>
      <c r="J225" s="249"/>
      <c r="K225" s="249"/>
      <c r="L225" s="249"/>
      <c r="M225" s="252"/>
      <c r="N225" s="252"/>
      <c r="O225" s="12"/>
      <c r="P225" s="12"/>
      <c r="Q225" s="12"/>
      <c r="R225" s="12"/>
    </row>
    <row r="226" spans="1:18" ht="12.75">
      <c r="A226" s="137"/>
      <c r="B226" s="139"/>
      <c r="C226" s="139"/>
      <c r="D226" s="139"/>
      <c r="E226" s="428"/>
      <c r="F226" s="9"/>
      <c r="G226" s="9"/>
      <c r="H226" s="9"/>
      <c r="I226" s="249"/>
      <c r="J226" s="249"/>
      <c r="K226" s="249"/>
      <c r="L226" s="249"/>
      <c r="M226" s="252"/>
      <c r="N226" s="252"/>
      <c r="O226" s="12"/>
      <c r="P226" s="12"/>
      <c r="Q226" s="12"/>
      <c r="R226" s="12"/>
    </row>
    <row r="227" spans="1:18" ht="12.75">
      <c r="A227" s="137"/>
      <c r="B227" s="139"/>
      <c r="C227" s="139"/>
      <c r="D227" s="139"/>
      <c r="E227" s="428"/>
      <c r="F227" s="9"/>
      <c r="G227" s="9"/>
      <c r="H227" s="9"/>
      <c r="I227" s="249"/>
      <c r="J227" s="249"/>
      <c r="K227" s="249"/>
      <c r="L227" s="249"/>
      <c r="M227" s="252"/>
      <c r="N227" s="252"/>
      <c r="O227" s="12"/>
      <c r="P227" s="12"/>
      <c r="Q227" s="12"/>
      <c r="R227" s="12"/>
    </row>
    <row r="228" spans="1:18" ht="12.75">
      <c r="A228" s="137"/>
      <c r="B228" s="139"/>
      <c r="C228" s="139"/>
      <c r="D228" s="139"/>
      <c r="E228" s="428"/>
      <c r="F228" s="9"/>
      <c r="G228" s="9"/>
      <c r="H228" s="9"/>
      <c r="I228" s="249"/>
      <c r="J228" s="249"/>
      <c r="K228" s="249"/>
      <c r="L228" s="249"/>
      <c r="M228" s="252"/>
      <c r="N228" s="252"/>
      <c r="O228" s="12"/>
      <c r="P228" s="12"/>
      <c r="Q228" s="12"/>
      <c r="R228" s="12"/>
    </row>
    <row r="229" spans="1:18" ht="12.75">
      <c r="A229" s="137"/>
      <c r="B229" s="139"/>
      <c r="C229" s="139"/>
      <c r="D229" s="139"/>
      <c r="E229" s="428"/>
      <c r="F229" s="9"/>
      <c r="G229" s="9"/>
      <c r="H229" s="9"/>
      <c r="I229" s="249"/>
      <c r="J229" s="249"/>
      <c r="K229" s="249"/>
      <c r="L229" s="249"/>
      <c r="M229" s="252"/>
      <c r="N229" s="252"/>
      <c r="O229" s="12"/>
      <c r="P229" s="12"/>
      <c r="Q229" s="12"/>
      <c r="R229" s="12"/>
    </row>
    <row r="230" spans="1:18" ht="12.75">
      <c r="A230" s="137"/>
      <c r="B230" s="139"/>
      <c r="C230" s="139"/>
      <c r="D230" s="139"/>
      <c r="E230" s="428"/>
      <c r="F230" s="9"/>
      <c r="G230" s="9"/>
      <c r="H230" s="9"/>
      <c r="I230" s="249"/>
      <c r="J230" s="249"/>
      <c r="K230" s="249"/>
      <c r="L230" s="249"/>
      <c r="M230" s="252"/>
      <c r="N230" s="252"/>
      <c r="O230" s="12"/>
      <c r="P230" s="12"/>
      <c r="Q230" s="12"/>
      <c r="R230" s="12"/>
    </row>
    <row r="231" spans="1:18" ht="12.75">
      <c r="A231" s="137"/>
      <c r="B231" s="139"/>
      <c r="C231" s="139"/>
      <c r="D231" s="139"/>
      <c r="E231" s="428"/>
      <c r="F231" s="9"/>
      <c r="G231" s="9"/>
      <c r="H231" s="9"/>
      <c r="I231" s="249"/>
      <c r="J231" s="249"/>
      <c r="K231" s="249"/>
      <c r="L231" s="249"/>
      <c r="M231" s="252"/>
      <c r="N231" s="252"/>
      <c r="O231" s="12"/>
      <c r="P231" s="12"/>
      <c r="Q231" s="12"/>
      <c r="R231" s="12"/>
    </row>
    <row r="232" spans="1:18" ht="12.75">
      <c r="A232" s="137"/>
      <c r="B232" s="139"/>
      <c r="C232" s="139"/>
      <c r="D232" s="139"/>
      <c r="E232" s="428"/>
      <c r="F232" s="9"/>
      <c r="G232" s="9"/>
      <c r="H232" s="9"/>
      <c r="I232" s="249"/>
      <c r="J232" s="249"/>
      <c r="K232" s="249"/>
      <c r="L232" s="249"/>
      <c r="M232" s="252"/>
      <c r="N232" s="252"/>
      <c r="O232" s="12"/>
      <c r="P232" s="12"/>
      <c r="Q232" s="12"/>
      <c r="R232" s="12"/>
    </row>
    <row r="233" spans="1:18" ht="12.75">
      <c r="A233" s="137"/>
      <c r="B233" s="139"/>
      <c r="C233" s="139"/>
      <c r="D233" s="139"/>
      <c r="E233" s="428"/>
      <c r="F233" s="9"/>
      <c r="G233" s="9"/>
      <c r="H233" s="9"/>
      <c r="I233" s="249"/>
      <c r="J233" s="249"/>
      <c r="K233" s="249"/>
      <c r="L233" s="249"/>
      <c r="M233" s="252"/>
      <c r="N233" s="252"/>
      <c r="O233" s="12"/>
      <c r="P233" s="12"/>
      <c r="Q233" s="12"/>
      <c r="R233" s="12"/>
    </row>
    <row r="234" spans="1:18" ht="12.75">
      <c r="A234" s="137"/>
      <c r="B234" s="139"/>
      <c r="C234" s="139"/>
      <c r="D234" s="139"/>
      <c r="E234" s="428"/>
      <c r="F234" s="9"/>
      <c r="G234" s="9"/>
      <c r="H234" s="9"/>
      <c r="I234" s="249"/>
      <c r="J234" s="249"/>
      <c r="K234" s="249"/>
      <c r="L234" s="249"/>
      <c r="M234" s="252"/>
      <c r="N234" s="252"/>
      <c r="O234" s="12"/>
      <c r="P234" s="12"/>
      <c r="Q234" s="12"/>
      <c r="R234" s="12"/>
    </row>
    <row r="235" spans="1:18" ht="12.75">
      <c r="A235" s="137"/>
      <c r="B235" s="139"/>
      <c r="C235" s="139"/>
      <c r="D235" s="139"/>
      <c r="E235" s="428"/>
      <c r="F235" s="9"/>
      <c r="G235" s="9"/>
      <c r="H235" s="9"/>
      <c r="I235" s="249"/>
      <c r="J235" s="249"/>
      <c r="K235" s="249"/>
      <c r="L235" s="249"/>
      <c r="M235" s="252"/>
      <c r="N235" s="252"/>
      <c r="O235" s="12"/>
      <c r="P235" s="12"/>
      <c r="Q235" s="12"/>
      <c r="R235" s="12"/>
    </row>
    <row r="236" spans="1:18" ht="12.75">
      <c r="A236" s="137"/>
      <c r="B236" s="139"/>
      <c r="C236" s="139"/>
      <c r="D236" s="139"/>
      <c r="E236" s="428"/>
      <c r="F236" s="9"/>
      <c r="G236" s="9"/>
      <c r="H236" s="9"/>
      <c r="I236" s="249"/>
      <c r="J236" s="249"/>
      <c r="K236" s="249"/>
      <c r="L236" s="249"/>
      <c r="M236" s="252"/>
      <c r="N236" s="252"/>
      <c r="O236" s="12"/>
      <c r="P236" s="12"/>
      <c r="Q236" s="12"/>
      <c r="R236" s="12"/>
    </row>
    <row r="237" spans="1:18" ht="12.75">
      <c r="A237" s="137"/>
      <c r="B237" s="139"/>
      <c r="C237" s="139"/>
      <c r="D237" s="139"/>
      <c r="E237" s="428"/>
      <c r="F237" s="9"/>
      <c r="G237" s="9"/>
      <c r="H237" s="9"/>
      <c r="I237" s="249"/>
      <c r="J237" s="249"/>
      <c r="K237" s="249"/>
      <c r="L237" s="249"/>
      <c r="M237" s="252"/>
      <c r="N237" s="252"/>
      <c r="O237" s="12"/>
      <c r="P237" s="12"/>
      <c r="Q237" s="12"/>
      <c r="R237" s="12"/>
    </row>
    <row r="238" spans="1:18" ht="12.75">
      <c r="A238" s="137"/>
      <c r="B238" s="139"/>
      <c r="C238" s="139"/>
      <c r="D238" s="139"/>
      <c r="E238" s="428"/>
      <c r="F238" s="9"/>
      <c r="G238" s="9"/>
      <c r="H238" s="9"/>
      <c r="I238" s="249"/>
      <c r="J238" s="249"/>
      <c r="K238" s="249"/>
      <c r="L238" s="249"/>
      <c r="M238" s="253"/>
      <c r="N238" s="253"/>
      <c r="O238" s="10"/>
      <c r="P238" s="10"/>
      <c r="Q238" s="10"/>
      <c r="R238" s="10"/>
    </row>
    <row r="239" spans="1:12" ht="12.75">
      <c r="A239" s="433"/>
      <c r="B239" s="181"/>
      <c r="C239" s="181"/>
      <c r="D239" s="181"/>
      <c r="E239" s="426"/>
      <c r="F239" s="10"/>
      <c r="G239" s="10"/>
      <c r="H239" s="10"/>
      <c r="I239" s="253"/>
      <c r="J239" s="253"/>
      <c r="K239" s="253"/>
      <c r="L239" s="253"/>
    </row>
    <row r="240" spans="1:12" ht="12.75">
      <c r="A240" s="434"/>
      <c r="B240" s="187"/>
      <c r="C240" s="187"/>
      <c r="D240" s="187"/>
      <c r="E240" s="429"/>
      <c r="F240" s="8"/>
      <c r="G240" s="8"/>
      <c r="H240" s="8"/>
      <c r="I240" s="255"/>
      <c r="J240" s="255"/>
      <c r="K240" s="255"/>
      <c r="L240" s="255"/>
    </row>
  </sheetData>
  <mergeCells count="6">
    <mergeCell ref="A178:T178"/>
    <mergeCell ref="A3:T3"/>
    <mergeCell ref="A8:T9"/>
    <mergeCell ref="A1:T1"/>
    <mergeCell ref="A62:T63"/>
    <mergeCell ref="A127:T128"/>
  </mergeCells>
  <printOptions/>
  <pageMargins left="0.2" right="0.2" top="0.5" bottom="0.5" header="0.5" footer="0.5"/>
  <pageSetup fitToHeight="0" fitToWidth="1" horizontalDpi="600" verticalDpi="600" orientation="landscape" paperSize="5" scale="8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V77"/>
  <sheetViews>
    <sheetView showGridLines="0" zoomScale="90" zoomScaleNormal="90" workbookViewId="0" topLeftCell="A1">
      <selection activeCell="E29" sqref="E29"/>
    </sheetView>
  </sheetViews>
  <sheetFormatPr defaultColWidth="9.140625" defaultRowHeight="12.75"/>
  <cols>
    <col min="1" max="1" width="30.28125" style="5" customWidth="1"/>
    <col min="2" max="2" width="10.140625" style="5" customWidth="1"/>
    <col min="3" max="3" width="11.140625" style="5" customWidth="1"/>
    <col min="4" max="4" width="5.28125" style="5" bestFit="1" customWidth="1"/>
    <col min="5" max="5" width="6.8515625" style="5" bestFit="1" customWidth="1"/>
    <col min="6" max="6" width="6.28125" style="5" bestFit="1" customWidth="1"/>
    <col min="7" max="7" width="5.00390625" style="5" bestFit="1" customWidth="1"/>
    <col min="8" max="8" width="7.00390625" style="5" bestFit="1" customWidth="1"/>
    <col min="9" max="10" width="9.140625" style="5" bestFit="1" customWidth="1"/>
    <col min="11" max="13" width="10.140625" style="5" bestFit="1" customWidth="1"/>
    <col min="14" max="14" width="11.140625" style="5" bestFit="1" customWidth="1"/>
    <col min="15" max="15" width="10.140625" style="5" customWidth="1"/>
    <col min="16" max="16" width="9.8515625" style="5" bestFit="1" customWidth="1"/>
    <col min="17" max="17" width="8.8515625" style="5" bestFit="1" customWidth="1"/>
    <col min="18" max="18" width="9.140625" style="5" bestFit="1" customWidth="1"/>
    <col min="19" max="19" width="9.7109375" style="2" bestFit="1" customWidth="1"/>
    <col min="20" max="20" width="7.7109375" style="2" bestFit="1" customWidth="1"/>
    <col min="21" max="16384" width="9.140625" style="2" customWidth="1"/>
  </cols>
  <sheetData>
    <row r="1" spans="1:20" s="1" customFormat="1" ht="15.75" customHeight="1">
      <c r="A1" s="226" t="s">
        <v>1216</v>
      </c>
      <c r="B1" s="14"/>
      <c r="C1" s="14"/>
      <c r="D1" s="14"/>
      <c r="E1" s="14"/>
      <c r="F1" s="14"/>
      <c r="G1" s="14"/>
      <c r="H1" s="14"/>
      <c r="I1" s="14"/>
      <c r="J1" s="14"/>
      <c r="K1" s="14"/>
      <c r="L1" s="14"/>
      <c r="M1" s="14"/>
      <c r="N1" s="14"/>
      <c r="O1" s="14"/>
      <c r="P1" s="14"/>
      <c r="Q1" s="14"/>
      <c r="R1" s="14"/>
      <c r="S1" s="14"/>
      <c r="T1" s="14"/>
    </row>
    <row r="2" s="1" customFormat="1" ht="15.75" customHeight="1">
      <c r="A2" s="16"/>
    </row>
    <row r="3" spans="1:20" s="1" customFormat="1" ht="15.75" customHeight="1">
      <c r="A3" s="520" t="s">
        <v>124</v>
      </c>
      <c r="B3" s="521"/>
      <c r="C3" s="521"/>
      <c r="D3" s="521"/>
      <c r="E3" s="521"/>
      <c r="F3" s="521"/>
      <c r="G3" s="521"/>
      <c r="H3" s="521"/>
      <c r="I3" s="521"/>
      <c r="J3" s="521"/>
      <c r="K3" s="521"/>
      <c r="L3" s="521"/>
      <c r="M3" s="521"/>
      <c r="N3" s="521"/>
      <c r="O3" s="521"/>
      <c r="P3" s="521"/>
      <c r="Q3" s="521"/>
      <c r="R3" s="521"/>
      <c r="S3" s="521"/>
      <c r="T3" s="521"/>
    </row>
    <row r="4" spans="1:18" s="1" customFormat="1" ht="12.75">
      <c r="A4" s="15" t="s">
        <v>1</v>
      </c>
      <c r="B4" s="14"/>
      <c r="C4" s="14"/>
      <c r="D4" s="14"/>
      <c r="E4" s="14"/>
      <c r="F4" s="14"/>
      <c r="G4" s="14"/>
      <c r="H4" s="14"/>
      <c r="I4" s="14"/>
      <c r="J4" s="14"/>
      <c r="K4" s="14"/>
      <c r="L4" s="14"/>
      <c r="M4" s="14"/>
      <c r="N4" s="14"/>
      <c r="O4" s="14"/>
      <c r="P4" s="14"/>
      <c r="Q4" s="14"/>
      <c r="R4" s="14"/>
    </row>
    <row r="5" spans="1:18" s="1" customFormat="1" ht="8.25" customHeight="1">
      <c r="A5" s="15"/>
      <c r="B5" s="14"/>
      <c r="C5" s="14"/>
      <c r="D5" s="14"/>
      <c r="E5" s="14"/>
      <c r="F5" s="14"/>
      <c r="G5" s="14"/>
      <c r="H5" s="14"/>
      <c r="I5" s="14"/>
      <c r="J5" s="14"/>
      <c r="K5" s="14"/>
      <c r="L5" s="14"/>
      <c r="M5" s="14"/>
      <c r="N5" s="14"/>
      <c r="O5" s="14"/>
      <c r="P5" s="14"/>
      <c r="Q5" s="14"/>
      <c r="R5" s="14"/>
    </row>
    <row r="6" spans="1:20" s="120" customFormat="1" ht="67.5">
      <c r="A6" s="115" t="s">
        <v>2</v>
      </c>
      <c r="B6" s="115" t="s">
        <v>3</v>
      </c>
      <c r="C6" s="115" t="s">
        <v>6</v>
      </c>
      <c r="D6" s="116" t="s">
        <v>10</v>
      </c>
      <c r="E6" s="116" t="s">
        <v>11</v>
      </c>
      <c r="F6" s="116" t="s">
        <v>13</v>
      </c>
      <c r="G6" s="116" t="s">
        <v>14</v>
      </c>
      <c r="H6" s="117" t="s">
        <v>16</v>
      </c>
      <c r="I6" s="118" t="s">
        <v>935</v>
      </c>
      <c r="J6" s="118" t="s">
        <v>19</v>
      </c>
      <c r="K6" s="118" t="s">
        <v>21</v>
      </c>
      <c r="L6" s="118" t="s">
        <v>106</v>
      </c>
      <c r="M6" s="125" t="s">
        <v>111</v>
      </c>
      <c r="N6" s="125" t="s">
        <v>107</v>
      </c>
      <c r="O6" s="125" t="s">
        <v>1222</v>
      </c>
      <c r="P6" s="125" t="s">
        <v>108</v>
      </c>
      <c r="Q6" s="125" t="s">
        <v>109</v>
      </c>
      <c r="R6" s="125" t="s">
        <v>1223</v>
      </c>
      <c r="S6" s="119" t="s">
        <v>112</v>
      </c>
      <c r="T6" s="119" t="s">
        <v>110</v>
      </c>
    </row>
    <row r="7" spans="1:22" s="30" customFormat="1" ht="15" customHeight="1" thickBot="1">
      <c r="A7" s="121" t="s">
        <v>4</v>
      </c>
      <c r="B7" s="121" t="s">
        <v>5</v>
      </c>
      <c r="C7" s="121" t="s">
        <v>7</v>
      </c>
      <c r="D7" s="122" t="s">
        <v>8</v>
      </c>
      <c r="E7" s="122" t="s">
        <v>9</v>
      </c>
      <c r="F7" s="122" t="s">
        <v>12</v>
      </c>
      <c r="G7" s="122" t="s">
        <v>15</v>
      </c>
      <c r="H7" s="122" t="s">
        <v>17</v>
      </c>
      <c r="I7" s="123" t="s">
        <v>18</v>
      </c>
      <c r="J7" s="123" t="s">
        <v>20</v>
      </c>
      <c r="K7" s="123" t="s">
        <v>22</v>
      </c>
      <c r="L7" s="123" t="s">
        <v>24</v>
      </c>
      <c r="M7" s="123" t="s">
        <v>26</v>
      </c>
      <c r="N7" s="123" t="s">
        <v>28</v>
      </c>
      <c r="O7" s="123" t="s">
        <v>69</v>
      </c>
      <c r="P7" s="123" t="s">
        <v>71</v>
      </c>
      <c r="Q7" s="123" t="s">
        <v>72</v>
      </c>
      <c r="R7" s="123" t="s">
        <v>73</v>
      </c>
      <c r="S7" s="124" t="s">
        <v>74</v>
      </c>
      <c r="T7" s="124" t="s">
        <v>75</v>
      </c>
      <c r="V7"/>
    </row>
    <row r="8" spans="1:22" ht="12" customHeight="1" thickTop="1">
      <c r="A8" s="512" t="s">
        <v>1431</v>
      </c>
      <c r="B8" s="511"/>
      <c r="C8" s="511"/>
      <c r="D8" s="511"/>
      <c r="E8" s="511"/>
      <c r="F8" s="511"/>
      <c r="G8" s="511"/>
      <c r="H8" s="511"/>
      <c r="I8" s="511"/>
      <c r="J8" s="511"/>
      <c r="K8" s="511"/>
      <c r="L8" s="511"/>
      <c r="M8" s="511"/>
      <c r="N8" s="511"/>
      <c r="O8" s="511"/>
      <c r="P8" s="511"/>
      <c r="Q8" s="511"/>
      <c r="R8" s="511"/>
      <c r="S8" s="511"/>
      <c r="T8" s="511"/>
      <c r="V8"/>
    </row>
    <row r="9" spans="1:22" ht="15.75" customHeight="1">
      <c r="A9" s="511"/>
      <c r="B9" s="511"/>
      <c r="C9" s="511"/>
      <c r="D9" s="511"/>
      <c r="E9" s="511"/>
      <c r="F9" s="511"/>
      <c r="G9" s="511"/>
      <c r="H9" s="511"/>
      <c r="I9" s="511"/>
      <c r="J9" s="511"/>
      <c r="K9" s="511"/>
      <c r="L9" s="511"/>
      <c r="M9" s="511"/>
      <c r="N9" s="511"/>
      <c r="O9" s="511"/>
      <c r="P9" s="511"/>
      <c r="Q9" s="511"/>
      <c r="R9" s="511"/>
      <c r="S9" s="511"/>
      <c r="T9" s="511"/>
      <c r="V9"/>
    </row>
    <row r="10" spans="1:22" s="24" customFormat="1" ht="22.5">
      <c r="A10" s="402" t="s">
        <v>1435</v>
      </c>
      <c r="B10" s="403" t="s">
        <v>157</v>
      </c>
      <c r="C10" s="404" t="s">
        <v>1072</v>
      </c>
      <c r="D10" s="405">
        <v>26</v>
      </c>
      <c r="E10" s="406"/>
      <c r="F10" s="406" t="s">
        <v>48</v>
      </c>
      <c r="G10" s="405" t="s">
        <v>76</v>
      </c>
      <c r="H10" s="406" t="s">
        <v>44</v>
      </c>
      <c r="I10" s="407">
        <v>0</v>
      </c>
      <c r="J10" s="407">
        <v>0</v>
      </c>
      <c r="K10" s="407">
        <v>0</v>
      </c>
      <c r="L10" s="408">
        <v>17464</v>
      </c>
      <c r="M10" s="408">
        <v>17464</v>
      </c>
      <c r="N10" s="408">
        <v>12595150</v>
      </c>
      <c r="O10" s="408">
        <v>629758</v>
      </c>
      <c r="P10" s="409">
        <v>-612294</v>
      </c>
      <c r="Q10" s="413">
        <v>0.13865654636903887</v>
      </c>
      <c r="R10" s="410">
        <v>3080921</v>
      </c>
      <c r="S10" s="411">
        <v>-3080921</v>
      </c>
      <c r="T10" s="412">
        <v>0</v>
      </c>
      <c r="V10" s="73"/>
    </row>
    <row r="11" spans="1:22" ht="12.75">
      <c r="A11" s="149" t="s">
        <v>235</v>
      </c>
      <c r="B11" s="465" t="s">
        <v>277</v>
      </c>
      <c r="C11" s="130" t="s">
        <v>1097</v>
      </c>
      <c r="D11" s="44">
        <v>88</v>
      </c>
      <c r="E11" s="26"/>
      <c r="F11" s="26" t="s">
        <v>48</v>
      </c>
      <c r="G11" s="44" t="s">
        <v>76</v>
      </c>
      <c r="H11" s="26" t="s">
        <v>44</v>
      </c>
      <c r="I11" s="45">
        <v>0</v>
      </c>
      <c r="J11" s="45">
        <v>2178363</v>
      </c>
      <c r="K11" s="45">
        <v>2178363</v>
      </c>
      <c r="L11" s="45">
        <v>472</v>
      </c>
      <c r="M11" s="45">
        <v>2178835</v>
      </c>
      <c r="N11" s="45">
        <v>7130667</v>
      </c>
      <c r="O11" s="45">
        <v>356533</v>
      </c>
      <c r="P11" s="42">
        <v>1822302</v>
      </c>
      <c r="Q11" s="222">
        <v>30.555837202887194</v>
      </c>
      <c r="R11" s="155">
        <v>285227</v>
      </c>
      <c r="S11" s="160">
        <v>1893136</v>
      </c>
      <c r="T11" s="225">
        <v>30.549217906263188</v>
      </c>
      <c r="V11"/>
    </row>
    <row r="12" spans="1:22" ht="12.75">
      <c r="A12" s="149" t="s">
        <v>956</v>
      </c>
      <c r="B12" s="465" t="s">
        <v>86</v>
      </c>
      <c r="C12" s="130" t="s">
        <v>1175</v>
      </c>
      <c r="D12" s="44">
        <v>17</v>
      </c>
      <c r="E12" s="44" t="s">
        <v>67</v>
      </c>
      <c r="F12" s="26" t="s">
        <v>48</v>
      </c>
      <c r="G12" s="44" t="s">
        <v>76</v>
      </c>
      <c r="H12" s="26" t="s">
        <v>44</v>
      </c>
      <c r="I12" s="45">
        <v>46145</v>
      </c>
      <c r="J12" s="45">
        <v>0</v>
      </c>
      <c r="K12" s="45">
        <v>46145</v>
      </c>
      <c r="L12" s="45">
        <v>6520</v>
      </c>
      <c r="M12" s="45">
        <v>52665</v>
      </c>
      <c r="N12" s="45">
        <v>5905799</v>
      </c>
      <c r="O12" s="45">
        <v>295290</v>
      </c>
      <c r="P12" s="42">
        <v>-242625</v>
      </c>
      <c r="Q12" s="222">
        <v>0.891750633572189</v>
      </c>
      <c r="R12" s="155">
        <v>236232</v>
      </c>
      <c r="S12" s="160">
        <v>-190087</v>
      </c>
      <c r="T12" s="225">
        <v>0.7813506690627297</v>
      </c>
      <c r="V12"/>
    </row>
    <row r="13" spans="1:22" ht="12.75">
      <c r="A13" s="149" t="s">
        <v>104</v>
      </c>
      <c r="B13" s="465" t="s">
        <v>70</v>
      </c>
      <c r="C13" s="130" t="s">
        <v>1000</v>
      </c>
      <c r="D13" s="44">
        <v>120</v>
      </c>
      <c r="E13" s="26"/>
      <c r="F13" s="26" t="s">
        <v>48</v>
      </c>
      <c r="G13" s="44" t="s">
        <v>76</v>
      </c>
      <c r="H13" s="26" t="s">
        <v>44</v>
      </c>
      <c r="I13" s="45">
        <v>2123703</v>
      </c>
      <c r="J13" s="45">
        <v>0</v>
      </c>
      <c r="K13" s="45">
        <v>2123703</v>
      </c>
      <c r="L13" s="45">
        <v>0</v>
      </c>
      <c r="M13" s="45">
        <v>2123703</v>
      </c>
      <c r="N13" s="45">
        <v>54504512</v>
      </c>
      <c r="O13" s="45">
        <v>2725226</v>
      </c>
      <c r="P13" s="42">
        <v>-601523</v>
      </c>
      <c r="Q13" s="222">
        <v>3.896380174911024</v>
      </c>
      <c r="R13" s="155">
        <v>2180180</v>
      </c>
      <c r="S13" s="160">
        <v>-56477</v>
      </c>
      <c r="T13" s="225">
        <v>3.896380174911024</v>
      </c>
      <c r="V13"/>
    </row>
    <row r="14" spans="1:22" ht="12.75">
      <c r="A14" s="149" t="s">
        <v>90</v>
      </c>
      <c r="B14" s="465" t="s">
        <v>70</v>
      </c>
      <c r="C14" s="130" t="s">
        <v>1000</v>
      </c>
      <c r="D14" s="44">
        <v>134</v>
      </c>
      <c r="E14" s="26"/>
      <c r="F14" s="26" t="s">
        <v>48</v>
      </c>
      <c r="G14" s="44" t="s">
        <v>76</v>
      </c>
      <c r="H14" s="26" t="s">
        <v>44</v>
      </c>
      <c r="I14" s="45">
        <v>956245</v>
      </c>
      <c r="J14" s="45">
        <v>2353293</v>
      </c>
      <c r="K14" s="45">
        <v>3309538</v>
      </c>
      <c r="L14" s="45">
        <v>15421827</v>
      </c>
      <c r="M14" s="45">
        <v>18731365</v>
      </c>
      <c r="N14" s="45">
        <v>101584831</v>
      </c>
      <c r="O14" s="45">
        <v>5079242</v>
      </c>
      <c r="P14" s="42">
        <v>13652123</v>
      </c>
      <c r="Q14" s="222">
        <v>18.43913585877797</v>
      </c>
      <c r="R14" s="155">
        <v>4063393</v>
      </c>
      <c r="S14" s="160">
        <v>-753855</v>
      </c>
      <c r="T14" s="225">
        <v>3.2579057005075884</v>
      </c>
      <c r="V14"/>
    </row>
    <row r="15" spans="1:22" ht="12.75">
      <c r="A15" s="149"/>
      <c r="B15" s="465"/>
      <c r="C15" s="130"/>
      <c r="D15" s="44"/>
      <c r="E15" s="26"/>
      <c r="F15" s="26"/>
      <c r="G15" s="44"/>
      <c r="H15" s="26"/>
      <c r="I15" s="45"/>
      <c r="J15" s="45"/>
      <c r="K15" s="45"/>
      <c r="L15" s="45"/>
      <c r="M15" s="45"/>
      <c r="N15" s="45"/>
      <c r="O15" s="45"/>
      <c r="P15" s="42"/>
      <c r="Q15" s="222"/>
      <c r="R15" s="155"/>
      <c r="S15" s="160"/>
      <c r="T15" s="225"/>
      <c r="V15"/>
    </row>
    <row r="16" spans="1:22" ht="13.5" customHeight="1" thickBot="1">
      <c r="A16" s="532"/>
      <c r="B16" s="532"/>
      <c r="C16" s="532"/>
      <c r="D16" s="532"/>
      <c r="E16" s="532"/>
      <c r="F16" s="532"/>
      <c r="G16" s="532"/>
      <c r="H16" s="532"/>
      <c r="I16" s="532"/>
      <c r="J16" s="532"/>
      <c r="K16" s="532"/>
      <c r="L16" s="532"/>
      <c r="M16" s="532"/>
      <c r="N16" s="532"/>
      <c r="O16" s="532"/>
      <c r="P16" s="532"/>
      <c r="Q16" s="532"/>
      <c r="R16" s="532"/>
      <c r="S16" s="532"/>
      <c r="T16" s="532"/>
      <c r="V16"/>
    </row>
    <row r="17" spans="1:20" ht="13.5" thickTop="1">
      <c r="A17" s="512" t="s">
        <v>406</v>
      </c>
      <c r="B17" s="512"/>
      <c r="C17" s="512"/>
      <c r="D17" s="512"/>
      <c r="E17" s="512"/>
      <c r="F17" s="512"/>
      <c r="G17" s="512"/>
      <c r="H17" s="512"/>
      <c r="I17" s="512"/>
      <c r="J17" s="512"/>
      <c r="K17" s="512"/>
      <c r="L17" s="512"/>
      <c r="M17" s="512"/>
      <c r="N17" s="512"/>
      <c r="O17" s="512"/>
      <c r="P17" s="512"/>
      <c r="Q17" s="512"/>
      <c r="R17" s="512"/>
      <c r="S17" s="512"/>
      <c r="T17" s="512"/>
    </row>
    <row r="18" spans="1:20" ht="12.75">
      <c r="A18" s="512"/>
      <c r="B18" s="512"/>
      <c r="C18" s="512"/>
      <c r="D18" s="512"/>
      <c r="E18" s="512"/>
      <c r="F18" s="512"/>
      <c r="G18" s="512"/>
      <c r="H18" s="512"/>
      <c r="I18" s="512"/>
      <c r="J18" s="512"/>
      <c r="K18" s="512"/>
      <c r="L18" s="512"/>
      <c r="M18" s="512"/>
      <c r="N18" s="512"/>
      <c r="O18" s="512"/>
      <c r="P18" s="512"/>
      <c r="Q18" s="512"/>
      <c r="R18" s="512"/>
      <c r="S18" s="512"/>
      <c r="T18" s="512"/>
    </row>
    <row r="19" spans="1:20" ht="22.5">
      <c r="A19" s="390" t="s">
        <v>1434</v>
      </c>
      <c r="B19" s="394" t="s">
        <v>400</v>
      </c>
      <c r="C19" s="395" t="s">
        <v>987</v>
      </c>
      <c r="D19" s="396">
        <v>100</v>
      </c>
      <c r="E19" s="395" t="s">
        <v>44</v>
      </c>
      <c r="F19" s="397" t="s">
        <v>42</v>
      </c>
      <c r="G19" s="397" t="s">
        <v>1212</v>
      </c>
      <c r="H19" s="397">
        <v>0</v>
      </c>
      <c r="I19" s="398">
        <v>0</v>
      </c>
      <c r="J19" s="398">
        <v>0</v>
      </c>
      <c r="K19" s="398">
        <v>0</v>
      </c>
      <c r="L19" s="398">
        <v>0</v>
      </c>
      <c r="M19" s="399">
        <v>0</v>
      </c>
      <c r="N19" s="399">
        <v>0</v>
      </c>
      <c r="O19" s="395">
        <v>0</v>
      </c>
      <c r="P19" s="400">
        <v>0</v>
      </c>
      <c r="Q19" s="401">
        <v>0</v>
      </c>
      <c r="R19" s="396">
        <v>0</v>
      </c>
      <c r="S19" s="400">
        <v>0</v>
      </c>
      <c r="T19" s="401">
        <v>0</v>
      </c>
    </row>
    <row r="20" spans="1:20" ht="12.75">
      <c r="A20" s="465"/>
      <c r="B20" s="465"/>
      <c r="C20" s="466"/>
      <c r="D20" s="26"/>
      <c r="E20" s="465"/>
      <c r="F20" s="26"/>
      <c r="G20" s="26"/>
      <c r="H20" s="26"/>
      <c r="I20" s="158"/>
      <c r="J20" s="158"/>
      <c r="K20" s="158"/>
      <c r="L20" s="158"/>
      <c r="M20" s="137"/>
      <c r="N20" s="137"/>
      <c r="O20" s="136"/>
      <c r="P20" s="129"/>
      <c r="Q20" s="223"/>
      <c r="R20" s="136"/>
      <c r="S20" s="129"/>
      <c r="T20" s="224"/>
    </row>
    <row r="21" spans="1:20" s="84" customFormat="1" ht="13.5" thickBot="1">
      <c r="A21" s="498"/>
      <c r="B21" s="498"/>
      <c r="C21" s="499"/>
      <c r="D21" s="500"/>
      <c r="E21" s="498"/>
      <c r="F21" s="500"/>
      <c r="G21" s="500"/>
      <c r="H21" s="500"/>
      <c r="I21" s="501"/>
      <c r="J21" s="501"/>
      <c r="K21" s="501"/>
      <c r="L21" s="501"/>
      <c r="M21" s="502"/>
      <c r="N21" s="502"/>
      <c r="O21" s="503"/>
      <c r="P21" s="504"/>
      <c r="Q21" s="505"/>
      <c r="R21" s="503"/>
      <c r="S21" s="504"/>
      <c r="T21" s="506"/>
    </row>
    <row r="22" spans="1:20" s="30" customFormat="1" ht="57" thickTop="1">
      <c r="A22" s="115" t="s">
        <v>2</v>
      </c>
      <c r="B22" s="115" t="s">
        <v>3</v>
      </c>
      <c r="C22" s="115" t="s">
        <v>6</v>
      </c>
      <c r="D22" s="116" t="s">
        <v>10</v>
      </c>
      <c r="E22" s="116" t="s">
        <v>11</v>
      </c>
      <c r="F22" s="116" t="s">
        <v>13</v>
      </c>
      <c r="G22" s="116" t="s">
        <v>14</v>
      </c>
      <c r="H22" s="117" t="s">
        <v>16</v>
      </c>
      <c r="I22" s="125" t="s">
        <v>936</v>
      </c>
      <c r="J22" s="118" t="s">
        <v>19</v>
      </c>
      <c r="K22" s="118" t="s">
        <v>21</v>
      </c>
      <c r="L22" s="118" t="s">
        <v>23</v>
      </c>
      <c r="M22" s="125" t="s">
        <v>1220</v>
      </c>
      <c r="N22" s="119" t="s">
        <v>50</v>
      </c>
      <c r="O22" s="119" t="s">
        <v>51</v>
      </c>
      <c r="P22" s="45"/>
      <c r="Q22" s="87"/>
      <c r="R22" s="45"/>
      <c r="S22" s="46"/>
      <c r="T22" s="47"/>
    </row>
    <row r="23" spans="1:20" s="30" customFormat="1" ht="13.5" thickBot="1">
      <c r="A23" s="121" t="s">
        <v>4</v>
      </c>
      <c r="B23" s="121" t="s">
        <v>5</v>
      </c>
      <c r="C23" s="121" t="s">
        <v>7</v>
      </c>
      <c r="D23" s="122" t="s">
        <v>8</v>
      </c>
      <c r="E23" s="122" t="s">
        <v>9</v>
      </c>
      <c r="F23" s="122" t="s">
        <v>12</v>
      </c>
      <c r="G23" s="122" t="s">
        <v>15</v>
      </c>
      <c r="H23" s="122" t="s">
        <v>17</v>
      </c>
      <c r="I23" s="123" t="s">
        <v>18</v>
      </c>
      <c r="J23" s="123" t="s">
        <v>20</v>
      </c>
      <c r="K23" s="123" t="s">
        <v>22</v>
      </c>
      <c r="L23" s="123" t="s">
        <v>24</v>
      </c>
      <c r="M23" s="123" t="s">
        <v>26</v>
      </c>
      <c r="N23" s="124" t="s">
        <v>28</v>
      </c>
      <c r="O23" s="124" t="s">
        <v>69</v>
      </c>
      <c r="P23" s="45"/>
      <c r="Q23" s="87"/>
      <c r="R23" s="45"/>
      <c r="S23" s="46"/>
      <c r="T23" s="47"/>
    </row>
    <row r="24" spans="1:20" s="24" customFormat="1" ht="13.5" thickTop="1">
      <c r="A24" s="145" t="s">
        <v>1381</v>
      </c>
      <c r="B24" s="465" t="s">
        <v>286</v>
      </c>
      <c r="C24" s="130" t="s">
        <v>980</v>
      </c>
      <c r="D24" s="26"/>
      <c r="E24" s="26">
        <v>46</v>
      </c>
      <c r="F24" s="26" t="s">
        <v>48</v>
      </c>
      <c r="G24" s="26" t="s">
        <v>66</v>
      </c>
      <c r="H24" s="26" t="s">
        <v>44</v>
      </c>
      <c r="I24" s="165">
        <v>125000</v>
      </c>
      <c r="J24" s="165">
        <v>0</v>
      </c>
      <c r="K24" s="137">
        <v>125000</v>
      </c>
      <c r="L24" s="137">
        <v>8139000</v>
      </c>
      <c r="M24" s="42">
        <v>125346</v>
      </c>
      <c r="N24" s="91">
        <v>-346</v>
      </c>
      <c r="O24" s="29">
        <v>-0.27603593253873276</v>
      </c>
      <c r="P24" s="165"/>
      <c r="Q24" s="41"/>
      <c r="R24" s="165"/>
      <c r="S24" s="28"/>
      <c r="T24" s="29"/>
    </row>
    <row r="25" spans="1:20" s="24" customFormat="1" ht="13.5" thickBot="1">
      <c r="A25" s="479" t="s">
        <v>1017</v>
      </c>
      <c r="B25" s="480" t="s">
        <v>364</v>
      </c>
      <c r="C25" s="480" t="s">
        <v>1018</v>
      </c>
      <c r="D25" s="481"/>
      <c r="E25" s="481">
        <v>29</v>
      </c>
      <c r="F25" s="481" t="s">
        <v>48</v>
      </c>
      <c r="G25" s="481" t="s">
        <v>66</v>
      </c>
      <c r="H25" s="481" t="s">
        <v>44</v>
      </c>
      <c r="I25" s="482">
        <v>150000</v>
      </c>
      <c r="J25" s="482">
        <v>0</v>
      </c>
      <c r="K25" s="483">
        <v>150000</v>
      </c>
      <c r="L25" s="483">
        <v>11873000</v>
      </c>
      <c r="M25" s="484">
        <v>155905</v>
      </c>
      <c r="N25" s="485">
        <v>-5905</v>
      </c>
      <c r="O25" s="486">
        <v>-3.787562938969244</v>
      </c>
      <c r="P25" s="165"/>
      <c r="Q25" s="41"/>
      <c r="R25" s="165"/>
      <c r="S25" s="28"/>
      <c r="T25" s="29"/>
    </row>
    <row r="26" spans="1:20" ht="12.75">
      <c r="A26" s="467"/>
      <c r="B26" s="465"/>
      <c r="C26" s="130"/>
      <c r="D26" s="26"/>
      <c r="E26" s="26"/>
      <c r="F26" s="26"/>
      <c r="G26" s="26"/>
      <c r="H26" s="26"/>
      <c r="I26" s="165"/>
      <c r="J26" s="165"/>
      <c r="K26" s="137"/>
      <c r="L26" s="137"/>
      <c r="M26" s="165"/>
      <c r="N26" s="28"/>
      <c r="O26" s="29"/>
      <c r="P26" s="165"/>
      <c r="Q26" s="41"/>
      <c r="R26" s="165"/>
      <c r="S26" s="28"/>
      <c r="T26" s="29"/>
    </row>
    <row r="27" spans="1:20" s="24" customFormat="1" ht="12.75">
      <c r="A27" s="465"/>
      <c r="B27" s="465"/>
      <c r="C27" s="465"/>
      <c r="D27" s="26"/>
      <c r="E27" s="21"/>
      <c r="F27" s="26"/>
      <c r="G27" s="26"/>
      <c r="H27" s="26"/>
      <c r="I27" s="129"/>
      <c r="J27" s="165"/>
      <c r="K27" s="129"/>
      <c r="L27" s="465"/>
      <c r="M27" s="465"/>
      <c r="N27" s="28"/>
      <c r="O27" s="29"/>
      <c r="P27" s="165"/>
      <c r="Q27" s="165"/>
      <c r="R27" s="165"/>
      <c r="S27" s="28"/>
      <c r="T27" s="29"/>
    </row>
    <row r="28" spans="1:20" s="24" customFormat="1" ht="12.75">
      <c r="A28" s="444" t="s">
        <v>1460</v>
      </c>
      <c r="B28" s="444"/>
      <c r="C28" s="444"/>
      <c r="D28" s="26"/>
      <c r="E28" s="21"/>
      <c r="F28" s="26"/>
      <c r="G28" s="26"/>
      <c r="H28" s="26"/>
      <c r="I28" s="129"/>
      <c r="J28" s="165"/>
      <c r="K28" s="129"/>
      <c r="L28" s="444"/>
      <c r="M28" s="444"/>
      <c r="N28" s="28"/>
      <c r="O28" s="29"/>
      <c r="P28" s="165"/>
      <c r="Q28" s="165"/>
      <c r="R28" s="165"/>
      <c r="S28" s="28"/>
      <c r="T28" s="29"/>
    </row>
    <row r="29" spans="1:20" ht="12" customHeight="1">
      <c r="A29" s="447" t="s">
        <v>132</v>
      </c>
      <c r="B29" s="18"/>
      <c r="C29" s="18"/>
      <c r="D29" s="18"/>
      <c r="E29" s="18"/>
      <c r="F29" s="18"/>
      <c r="G29" s="18"/>
      <c r="H29" s="18"/>
      <c r="I29" s="18"/>
      <c r="J29" s="18"/>
      <c r="K29" s="18"/>
      <c r="L29" s="18"/>
      <c r="M29" s="18"/>
      <c r="N29" s="18"/>
      <c r="O29" s="18"/>
      <c r="P29" s="18"/>
      <c r="Q29" s="18"/>
      <c r="R29" s="18"/>
      <c r="S29" s="19"/>
      <c r="T29" s="19"/>
    </row>
    <row r="30" spans="1:19" ht="12.75">
      <c r="A30" s="193" t="s">
        <v>1227</v>
      </c>
      <c r="B30" s="3"/>
      <c r="C30" s="3"/>
      <c r="D30" s="3"/>
      <c r="E30" s="3"/>
      <c r="F30" s="3"/>
      <c r="G30" s="3"/>
      <c r="H30" s="3"/>
      <c r="I30" s="3"/>
      <c r="J30" s="3"/>
      <c r="K30" s="3"/>
      <c r="L30" s="3"/>
      <c r="M30" s="4"/>
      <c r="N30" s="4"/>
      <c r="O30" s="4"/>
      <c r="P30" s="4"/>
      <c r="Q30" s="4"/>
      <c r="R30" s="4"/>
      <c r="S30" s="4"/>
    </row>
    <row r="33" spans="1:18" ht="12.75">
      <c r="A33" s="2"/>
      <c r="B33" s="7"/>
      <c r="C33" s="7"/>
      <c r="D33" s="7"/>
      <c r="E33" s="7"/>
      <c r="F33" s="7"/>
      <c r="G33" s="7"/>
      <c r="H33" s="7"/>
      <c r="I33" s="7"/>
      <c r="J33" s="7"/>
      <c r="K33" s="7"/>
      <c r="L33" s="7"/>
      <c r="M33" s="4"/>
      <c r="N33" s="4"/>
      <c r="O33" s="4"/>
      <c r="P33" s="4"/>
      <c r="Q33" s="4"/>
      <c r="R33" s="4"/>
    </row>
    <row r="34" spans="1:12" ht="12.75">
      <c r="A34" s="8"/>
      <c r="B34" s="9"/>
      <c r="C34" s="9"/>
      <c r="D34" s="9"/>
      <c r="E34" s="9"/>
      <c r="F34" s="9"/>
      <c r="G34" s="9"/>
      <c r="H34" s="9"/>
      <c r="I34" s="9"/>
      <c r="J34" s="9"/>
      <c r="K34" s="9"/>
      <c r="L34" s="9"/>
    </row>
    <row r="35" spans="1:12" ht="12.75">
      <c r="A35" s="8"/>
      <c r="B35" s="10"/>
      <c r="C35" s="10"/>
      <c r="D35" s="10"/>
      <c r="E35" s="10"/>
      <c r="F35" s="10"/>
      <c r="G35" s="10"/>
      <c r="H35" s="10"/>
      <c r="I35" s="10"/>
      <c r="J35" s="10"/>
      <c r="K35" s="10"/>
      <c r="L35" s="10"/>
    </row>
    <row r="36" spans="1:18" ht="12.75">
      <c r="A36" s="22"/>
      <c r="M36" s="11"/>
      <c r="N36" s="11"/>
      <c r="O36" s="11"/>
      <c r="P36" s="11"/>
      <c r="Q36" s="11"/>
      <c r="R36" s="11"/>
    </row>
    <row r="53" spans="2:18" ht="12.75">
      <c r="B53" s="12"/>
      <c r="C53" s="12"/>
      <c r="D53" s="12"/>
      <c r="E53" s="12"/>
      <c r="F53" s="12"/>
      <c r="G53" s="12"/>
      <c r="H53" s="12"/>
      <c r="I53" s="12"/>
      <c r="J53" s="12"/>
      <c r="K53" s="12"/>
      <c r="L53" s="12"/>
      <c r="M53" s="12"/>
      <c r="N53" s="12"/>
      <c r="O53" s="12"/>
      <c r="P53" s="12"/>
      <c r="Q53" s="12"/>
      <c r="R53" s="12"/>
    </row>
    <row r="54" spans="1:18" ht="12.75">
      <c r="A54" s="2"/>
      <c r="B54" s="12"/>
      <c r="C54" s="12"/>
      <c r="D54" s="12"/>
      <c r="E54" s="12"/>
      <c r="F54" s="12"/>
      <c r="G54" s="12"/>
      <c r="H54" s="12"/>
      <c r="I54" s="12"/>
      <c r="J54" s="12"/>
      <c r="K54" s="12"/>
      <c r="L54" s="12"/>
      <c r="M54" s="10"/>
      <c r="N54" s="10"/>
      <c r="O54" s="10"/>
      <c r="P54" s="10"/>
      <c r="Q54" s="10"/>
      <c r="R54" s="10"/>
    </row>
    <row r="55" spans="2:18" ht="12.75">
      <c r="B55" s="10"/>
      <c r="C55" s="10"/>
      <c r="D55" s="10"/>
      <c r="E55" s="10"/>
      <c r="F55" s="10"/>
      <c r="G55" s="10"/>
      <c r="H55" s="10"/>
      <c r="I55" s="10"/>
      <c r="J55" s="10"/>
      <c r="K55" s="10"/>
      <c r="L55" s="10"/>
      <c r="M55" s="10"/>
      <c r="N55" s="10"/>
      <c r="O55" s="10"/>
      <c r="P55" s="10"/>
      <c r="Q55" s="10"/>
      <c r="R55" s="10"/>
    </row>
    <row r="56" spans="2:12" ht="12.75">
      <c r="B56" s="10"/>
      <c r="C56" s="10"/>
      <c r="D56" s="10"/>
      <c r="E56" s="10"/>
      <c r="F56" s="10"/>
      <c r="G56" s="10"/>
      <c r="H56" s="10"/>
      <c r="I56" s="10"/>
      <c r="J56" s="10"/>
      <c r="K56" s="10"/>
      <c r="L56" s="10"/>
    </row>
    <row r="65" spans="1:18" ht="12.75">
      <c r="A65" s="9"/>
      <c r="B65" s="9"/>
      <c r="C65" s="9"/>
      <c r="D65" s="9"/>
      <c r="E65" s="9"/>
      <c r="F65" s="9"/>
      <c r="G65" s="9"/>
      <c r="H65" s="9"/>
      <c r="I65" s="9"/>
      <c r="J65" s="9"/>
      <c r="K65" s="9"/>
      <c r="L65" s="9"/>
      <c r="M65" s="12"/>
      <c r="N65" s="12"/>
      <c r="O65" s="12"/>
      <c r="P65" s="12"/>
      <c r="Q65" s="12"/>
      <c r="R65" s="12"/>
    </row>
    <row r="66" spans="1:18" ht="12.75">
      <c r="A66" s="9"/>
      <c r="B66" s="9"/>
      <c r="C66" s="9"/>
      <c r="D66" s="9"/>
      <c r="E66" s="9"/>
      <c r="F66" s="9"/>
      <c r="G66" s="9"/>
      <c r="H66" s="9"/>
      <c r="I66" s="9"/>
      <c r="J66" s="9"/>
      <c r="K66" s="9"/>
      <c r="L66" s="9"/>
      <c r="M66" s="12"/>
      <c r="N66" s="12"/>
      <c r="O66" s="12"/>
      <c r="P66" s="12"/>
      <c r="Q66" s="12"/>
      <c r="R66" s="12"/>
    </row>
    <row r="67" spans="1:18" ht="12.75">
      <c r="A67" s="9"/>
      <c r="B67" s="9"/>
      <c r="C67" s="9"/>
      <c r="D67" s="9"/>
      <c r="E67" s="9"/>
      <c r="F67" s="9"/>
      <c r="G67" s="9"/>
      <c r="H67" s="9"/>
      <c r="I67" s="9"/>
      <c r="J67" s="9"/>
      <c r="K67" s="9"/>
      <c r="L67" s="9"/>
      <c r="M67" s="12"/>
      <c r="N67" s="12"/>
      <c r="O67" s="12"/>
      <c r="P67" s="12"/>
      <c r="Q67" s="12"/>
      <c r="R67" s="12"/>
    </row>
    <row r="68" spans="1:18" ht="12.75">
      <c r="A68" s="9"/>
      <c r="B68" s="9"/>
      <c r="C68" s="9"/>
      <c r="D68" s="9"/>
      <c r="E68" s="9"/>
      <c r="F68" s="9"/>
      <c r="G68" s="9"/>
      <c r="H68" s="9"/>
      <c r="I68" s="9"/>
      <c r="J68" s="9"/>
      <c r="K68" s="9"/>
      <c r="L68" s="9"/>
      <c r="M68" s="12"/>
      <c r="N68" s="12"/>
      <c r="O68" s="12"/>
      <c r="P68" s="12"/>
      <c r="Q68" s="12"/>
      <c r="R68" s="12"/>
    </row>
    <row r="69" spans="1:18" ht="12.75">
      <c r="A69" s="9"/>
      <c r="B69" s="9"/>
      <c r="C69" s="9"/>
      <c r="D69" s="9"/>
      <c r="E69" s="9"/>
      <c r="F69" s="9"/>
      <c r="G69" s="9"/>
      <c r="H69" s="9"/>
      <c r="I69" s="9"/>
      <c r="J69" s="9"/>
      <c r="K69" s="9"/>
      <c r="L69" s="9"/>
      <c r="M69" s="12"/>
      <c r="N69" s="12"/>
      <c r="O69" s="12"/>
      <c r="P69" s="12"/>
      <c r="Q69" s="12"/>
      <c r="R69" s="12"/>
    </row>
    <row r="70" spans="1:18" ht="12.75">
      <c r="A70" s="9"/>
      <c r="B70" s="9"/>
      <c r="C70" s="9"/>
      <c r="D70" s="9"/>
      <c r="E70" s="9"/>
      <c r="F70" s="9"/>
      <c r="G70" s="9"/>
      <c r="H70" s="9"/>
      <c r="I70" s="9"/>
      <c r="J70" s="9"/>
      <c r="K70" s="9"/>
      <c r="L70" s="9"/>
      <c r="M70" s="12"/>
      <c r="N70" s="12"/>
      <c r="O70" s="12"/>
      <c r="P70" s="12"/>
      <c r="Q70" s="12"/>
      <c r="R70" s="12"/>
    </row>
    <row r="71" spans="1:18" ht="12.75">
      <c r="A71" s="9"/>
      <c r="B71" s="9"/>
      <c r="C71" s="9"/>
      <c r="D71" s="9"/>
      <c r="E71" s="9"/>
      <c r="F71" s="9"/>
      <c r="G71" s="9"/>
      <c r="H71" s="9"/>
      <c r="I71" s="9"/>
      <c r="J71" s="9"/>
      <c r="K71" s="9"/>
      <c r="L71" s="9"/>
      <c r="M71" s="12"/>
      <c r="N71" s="12"/>
      <c r="O71" s="12"/>
      <c r="P71" s="12"/>
      <c r="Q71" s="12"/>
      <c r="R71" s="12"/>
    </row>
    <row r="72" spans="1:18" ht="12.75">
      <c r="A72" s="9"/>
      <c r="B72" s="9"/>
      <c r="C72" s="9"/>
      <c r="D72" s="9"/>
      <c r="E72" s="9"/>
      <c r="F72" s="9"/>
      <c r="G72" s="9"/>
      <c r="H72" s="9"/>
      <c r="I72" s="9"/>
      <c r="J72" s="9"/>
      <c r="K72" s="9"/>
      <c r="L72" s="9"/>
      <c r="M72" s="12"/>
      <c r="N72" s="12"/>
      <c r="O72" s="12"/>
      <c r="P72" s="12"/>
      <c r="Q72" s="12"/>
      <c r="R72" s="12"/>
    </row>
    <row r="73" spans="1:18" ht="12.75">
      <c r="A73" s="9"/>
      <c r="B73" s="9"/>
      <c r="C73" s="9"/>
      <c r="D73" s="9"/>
      <c r="E73" s="9"/>
      <c r="F73" s="9"/>
      <c r="G73" s="9"/>
      <c r="H73" s="9"/>
      <c r="I73" s="9"/>
      <c r="J73" s="9"/>
      <c r="K73" s="9"/>
      <c r="L73" s="9"/>
      <c r="M73" s="12"/>
      <c r="N73" s="12"/>
      <c r="O73" s="12"/>
      <c r="P73" s="12"/>
      <c r="Q73" s="12"/>
      <c r="R73" s="12"/>
    </row>
    <row r="74" spans="1:18" ht="12.75">
      <c r="A74" s="9"/>
      <c r="B74" s="9"/>
      <c r="C74" s="9"/>
      <c r="D74" s="9"/>
      <c r="E74" s="9"/>
      <c r="F74" s="9"/>
      <c r="G74" s="9"/>
      <c r="H74" s="9"/>
      <c r="I74" s="9"/>
      <c r="J74" s="9"/>
      <c r="K74" s="9"/>
      <c r="L74" s="9"/>
      <c r="M74" s="12"/>
      <c r="N74" s="12"/>
      <c r="O74" s="12"/>
      <c r="P74" s="12"/>
      <c r="Q74" s="12"/>
      <c r="R74" s="12"/>
    </row>
    <row r="75" spans="1:18" ht="12.75">
      <c r="A75" s="9"/>
      <c r="B75" s="9"/>
      <c r="C75" s="9"/>
      <c r="D75" s="9"/>
      <c r="E75" s="9"/>
      <c r="F75" s="9"/>
      <c r="G75" s="9"/>
      <c r="H75" s="9"/>
      <c r="I75" s="9"/>
      <c r="J75" s="9"/>
      <c r="K75" s="9"/>
      <c r="L75" s="9"/>
      <c r="M75" s="10"/>
      <c r="N75" s="10"/>
      <c r="O75" s="10"/>
      <c r="P75" s="10"/>
      <c r="Q75" s="10"/>
      <c r="R75" s="10"/>
    </row>
    <row r="76" spans="1:12" ht="12.75">
      <c r="A76" s="10"/>
      <c r="B76" s="10"/>
      <c r="C76" s="10"/>
      <c r="D76" s="10"/>
      <c r="E76" s="10"/>
      <c r="F76" s="10"/>
      <c r="G76" s="10"/>
      <c r="H76" s="10"/>
      <c r="I76" s="10"/>
      <c r="J76" s="10"/>
      <c r="K76" s="10"/>
      <c r="L76" s="10"/>
    </row>
    <row r="77" spans="1:12" ht="12.75">
      <c r="A77" s="8"/>
      <c r="B77" s="8"/>
      <c r="C77" s="8"/>
      <c r="D77" s="8"/>
      <c r="E77" s="8"/>
      <c r="F77" s="8"/>
      <c r="G77" s="8"/>
      <c r="H77" s="8"/>
      <c r="I77" s="8"/>
      <c r="J77" s="8"/>
      <c r="K77" s="8"/>
      <c r="L77" s="8"/>
    </row>
  </sheetData>
  <mergeCells count="4">
    <mergeCell ref="A8:T9"/>
    <mergeCell ref="A3:T3"/>
    <mergeCell ref="A17:T18"/>
    <mergeCell ref="A16:T16"/>
  </mergeCells>
  <printOptions/>
  <pageMargins left="0.2" right="0.2" top="0.5" bottom="0.5" header="0.5" footer="0.5"/>
  <pageSetup fitToHeight="0" fitToWidth="1" horizontalDpi="600" verticalDpi="600" orientation="landscape" scale="74" r:id="rId1"/>
  <ignoredErrors>
    <ignoredError sqref="B7:T7 A23:O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topLeftCell="A1">
      <selection activeCell="A20" sqref="A20"/>
    </sheetView>
  </sheetViews>
  <sheetFormatPr defaultColWidth="8.7109375" defaultRowHeight="12.75"/>
  <cols>
    <col min="1" max="1" width="33.28125" style="65" customWidth="1"/>
    <col min="2" max="2" width="12.8515625" style="65" customWidth="1"/>
    <col min="3" max="3" width="9.421875" style="65" customWidth="1"/>
    <col min="4" max="4" width="8.7109375" style="65" customWidth="1"/>
    <col min="5" max="5" width="6.8515625" style="65" customWidth="1"/>
    <col min="6" max="6" width="8.00390625" style="65" customWidth="1"/>
    <col min="7" max="7" width="6.421875" style="65" customWidth="1"/>
    <col min="8" max="8" width="9.00390625" style="66" customWidth="1"/>
    <col min="9" max="9" width="24.7109375" style="65" customWidth="1"/>
    <col min="10" max="10" width="12.7109375" style="65" bestFit="1" customWidth="1"/>
    <col min="11" max="16384" width="8.7109375" style="66" customWidth="1"/>
  </cols>
  <sheetData>
    <row r="1" spans="1:10" s="49" customFormat="1" ht="15">
      <c r="A1" s="48"/>
      <c r="B1" s="48"/>
      <c r="C1" s="48"/>
      <c r="D1" s="48"/>
      <c r="E1" s="48"/>
      <c r="F1" s="48"/>
      <c r="G1" s="48"/>
      <c r="H1" s="48"/>
      <c r="I1" s="48"/>
      <c r="J1" s="48"/>
    </row>
    <row r="2" spans="1:10" s="49" customFormat="1" ht="15">
      <c r="A2" s="533" t="s">
        <v>1467</v>
      </c>
      <c r="B2" s="534"/>
      <c r="C2" s="534"/>
      <c r="D2" s="534"/>
      <c r="E2" s="534"/>
      <c r="F2" s="534"/>
      <c r="G2" s="534"/>
      <c r="H2" s="534"/>
      <c r="I2" s="534"/>
      <c r="J2" s="534"/>
    </row>
    <row r="3" spans="1:10" s="49" customFormat="1" ht="15">
      <c r="A3" s="535" t="s">
        <v>1228</v>
      </c>
      <c r="B3" s="536"/>
      <c r="C3" s="536"/>
      <c r="D3" s="536"/>
      <c r="E3" s="536"/>
      <c r="F3" s="536"/>
      <c r="G3" s="536"/>
      <c r="H3" s="536"/>
      <c r="I3" s="536"/>
      <c r="J3" s="536"/>
    </row>
    <row r="4" spans="1:10" s="49" customFormat="1" ht="15">
      <c r="A4" s="50"/>
      <c r="B4" s="50"/>
      <c r="C4" s="50"/>
      <c r="D4" s="50"/>
      <c r="E4" s="50"/>
      <c r="F4" s="50"/>
      <c r="G4" s="50"/>
      <c r="H4" s="50"/>
      <c r="I4" s="50"/>
      <c r="J4" s="51"/>
    </row>
    <row r="5" spans="1:10" s="49" customFormat="1" ht="15">
      <c r="A5" s="48"/>
      <c r="B5" s="48"/>
      <c r="C5" s="48"/>
      <c r="D5" s="48"/>
      <c r="E5" s="48"/>
      <c r="F5" s="48"/>
      <c r="G5" s="48"/>
      <c r="H5" s="48"/>
      <c r="I5" s="48"/>
      <c r="J5" s="51"/>
    </row>
    <row r="6" spans="1:10" s="49" customFormat="1" ht="24.75">
      <c r="A6" s="52" t="s">
        <v>2</v>
      </c>
      <c r="B6" s="52" t="s">
        <v>3</v>
      </c>
      <c r="C6" s="52" t="s">
        <v>6</v>
      </c>
      <c r="D6" s="82" t="s">
        <v>927</v>
      </c>
      <c r="E6" s="82" t="s">
        <v>928</v>
      </c>
      <c r="F6" s="82" t="s">
        <v>929</v>
      </c>
      <c r="G6" s="53" t="s">
        <v>402</v>
      </c>
      <c r="H6" s="82" t="s">
        <v>930</v>
      </c>
      <c r="I6" s="52" t="s">
        <v>403</v>
      </c>
      <c r="J6" s="52" t="s">
        <v>404</v>
      </c>
    </row>
    <row r="7" spans="1:7" s="55" customFormat="1" ht="12.75">
      <c r="A7" s="54"/>
      <c r="B7" s="54"/>
      <c r="C7" s="54"/>
      <c r="D7" s="54"/>
      <c r="E7" s="54"/>
      <c r="F7" s="54"/>
      <c r="G7" s="54"/>
    </row>
    <row r="8" spans="1:10" s="49" customFormat="1" ht="15">
      <c r="A8" s="497" t="s">
        <v>1436</v>
      </c>
      <c r="D8" s="56"/>
      <c r="E8" s="56"/>
      <c r="F8" s="56"/>
      <c r="G8" s="56"/>
      <c r="H8" s="56"/>
      <c r="I8" s="57"/>
      <c r="J8" s="57"/>
    </row>
    <row r="9" spans="1:10" s="55" customFormat="1" ht="12.75">
      <c r="A9" s="414" t="s">
        <v>1427</v>
      </c>
      <c r="B9" s="194" t="s">
        <v>466</v>
      </c>
      <c r="C9" s="194" t="s">
        <v>1014</v>
      </c>
      <c r="D9" s="213">
        <v>167</v>
      </c>
      <c r="E9" s="227" t="s">
        <v>214</v>
      </c>
      <c r="F9" s="227" t="s">
        <v>67</v>
      </c>
      <c r="G9" s="230" t="s">
        <v>381</v>
      </c>
      <c r="H9" s="228" t="s">
        <v>381</v>
      </c>
      <c r="I9" s="231" t="s">
        <v>1419</v>
      </c>
      <c r="J9" s="229" t="s">
        <v>1420</v>
      </c>
    </row>
    <row r="10" spans="1:10" s="51" customFormat="1" ht="12.75">
      <c r="A10" s="194" t="s">
        <v>171</v>
      </c>
      <c r="B10" s="145" t="s">
        <v>46</v>
      </c>
      <c r="C10" s="145" t="s">
        <v>1148</v>
      </c>
      <c r="D10" s="213">
        <v>159</v>
      </c>
      <c r="E10" s="227" t="s">
        <v>214</v>
      </c>
      <c r="F10" s="227" t="s">
        <v>67</v>
      </c>
      <c r="G10" s="227" t="s">
        <v>381</v>
      </c>
      <c r="H10" s="228" t="s">
        <v>381</v>
      </c>
      <c r="I10" s="229" t="s">
        <v>1418</v>
      </c>
      <c r="J10" s="229" t="s">
        <v>1485</v>
      </c>
    </row>
    <row r="11" spans="1:10" s="55" customFormat="1" ht="12.75">
      <c r="A11" s="414" t="s">
        <v>1429</v>
      </c>
      <c r="B11" s="194" t="s">
        <v>70</v>
      </c>
      <c r="C11" s="194" t="s">
        <v>1000</v>
      </c>
      <c r="D11" s="441">
        <v>40</v>
      </c>
      <c r="E11" s="227" t="s">
        <v>214</v>
      </c>
      <c r="F11" s="227" t="s">
        <v>67</v>
      </c>
      <c r="G11" s="230" t="s">
        <v>381</v>
      </c>
      <c r="H11" s="228" t="s">
        <v>381</v>
      </c>
      <c r="I11" s="231" t="s">
        <v>1421</v>
      </c>
      <c r="J11" s="229" t="s">
        <v>1422</v>
      </c>
    </row>
    <row r="12" spans="1:10" s="55" customFormat="1" ht="12.75">
      <c r="A12" s="383"/>
      <c r="B12" s="210"/>
      <c r="C12" s="210"/>
      <c r="D12" s="211"/>
      <c r="E12" s="230"/>
      <c r="F12" s="230"/>
      <c r="G12" s="230"/>
      <c r="H12" s="228"/>
      <c r="I12" s="232"/>
      <c r="J12" s="229"/>
    </row>
    <row r="13" spans="1:10" s="55" customFormat="1" ht="12.75">
      <c r="A13" s="383"/>
      <c r="B13" s="210"/>
      <c r="C13" s="210"/>
      <c r="D13" s="211"/>
      <c r="E13" s="230"/>
      <c r="F13" s="230"/>
      <c r="G13" s="230"/>
      <c r="H13" s="228"/>
      <c r="I13" s="232"/>
      <c r="J13" s="229"/>
    </row>
    <row r="14" spans="1:10" s="55" customFormat="1" ht="12.75">
      <c r="A14" s="463" t="s">
        <v>978</v>
      </c>
      <c r="B14" s="233"/>
      <c r="C14" s="233"/>
      <c r="D14" s="234"/>
      <c r="E14" s="234"/>
      <c r="F14" s="234"/>
      <c r="G14" s="230"/>
      <c r="H14" s="228"/>
      <c r="I14" s="232"/>
      <c r="J14" s="229"/>
    </row>
    <row r="15" spans="1:10" s="55" customFormat="1" ht="13.5" customHeight="1">
      <c r="A15" s="233" t="s">
        <v>1439</v>
      </c>
      <c r="B15" s="233" t="s">
        <v>144</v>
      </c>
      <c r="C15" s="233" t="s">
        <v>1437</v>
      </c>
      <c r="D15" s="234">
        <v>72</v>
      </c>
      <c r="E15" s="234" t="s">
        <v>48</v>
      </c>
      <c r="F15" s="234" t="s">
        <v>44</v>
      </c>
      <c r="G15" s="235" t="s">
        <v>381</v>
      </c>
      <c r="H15" s="235" t="s">
        <v>381</v>
      </c>
      <c r="I15" s="232" t="s">
        <v>1438</v>
      </c>
      <c r="J15" s="229" t="s">
        <v>1486</v>
      </c>
    </row>
    <row r="16" spans="1:10" s="133" customFormat="1" ht="12.75">
      <c r="A16" s="416" t="s">
        <v>1464</v>
      </c>
      <c r="B16" s="145" t="s">
        <v>200</v>
      </c>
      <c r="C16" s="152" t="s">
        <v>1034</v>
      </c>
      <c r="D16" s="147">
        <v>122</v>
      </c>
      <c r="E16" s="234" t="s">
        <v>48</v>
      </c>
      <c r="F16" s="227" t="s">
        <v>67</v>
      </c>
      <c r="G16" s="235" t="s">
        <v>381</v>
      </c>
      <c r="H16" s="235" t="s">
        <v>381</v>
      </c>
      <c r="I16" s="236" t="s">
        <v>1465</v>
      </c>
      <c r="J16" s="236" t="s">
        <v>1466</v>
      </c>
    </row>
    <row r="17" spans="1:10" s="55" customFormat="1" ht="12.75">
      <c r="A17" s="443"/>
      <c r="B17" s="145"/>
      <c r="C17" s="145"/>
      <c r="D17" s="147"/>
      <c r="E17" s="234"/>
      <c r="F17" s="234"/>
      <c r="G17" s="230"/>
      <c r="H17" s="237"/>
      <c r="I17" s="232"/>
      <c r="J17" s="229"/>
    </row>
    <row r="18" spans="1:10" s="55" customFormat="1" ht="15" customHeight="1">
      <c r="A18" s="232"/>
      <c r="B18" s="229"/>
      <c r="C18" s="229"/>
      <c r="D18" s="229"/>
      <c r="E18" s="229"/>
      <c r="F18" s="229"/>
      <c r="G18" s="229"/>
      <c r="H18" s="238"/>
      <c r="I18" s="54"/>
      <c r="J18" s="54"/>
    </row>
    <row r="19" spans="1:10" s="49" customFormat="1" ht="15">
      <c r="A19" s="459" t="s">
        <v>1428</v>
      </c>
      <c r="B19" s="204"/>
      <c r="C19" s="382"/>
      <c r="D19" s="221"/>
      <c r="E19" s="239"/>
      <c r="F19" s="387"/>
      <c r="G19" s="239"/>
      <c r="H19" s="239"/>
      <c r="I19" s="57"/>
      <c r="J19" s="57"/>
    </row>
    <row r="20" spans="1:10" s="55" customFormat="1" ht="12.75">
      <c r="A20" s="460" t="s">
        <v>1430</v>
      </c>
      <c r="B20"/>
      <c r="C20"/>
      <c r="D20" s="42"/>
      <c r="E20" s="26"/>
      <c r="F20" s="230"/>
      <c r="G20" s="230"/>
      <c r="H20" s="237"/>
      <c r="I20" s="58"/>
      <c r="J20" s="379"/>
    </row>
    <row r="21" spans="1:10" s="55" customFormat="1" ht="12" customHeight="1">
      <c r="A21" s="460" t="s">
        <v>1440</v>
      </c>
      <c r="B21" s="54"/>
      <c r="C21" s="54"/>
      <c r="D21" s="90"/>
      <c r="E21" s="90"/>
      <c r="F21" s="59"/>
      <c r="G21" s="59"/>
      <c r="H21" s="60"/>
      <c r="I21" s="54"/>
      <c r="J21" s="54"/>
    </row>
    <row r="22" spans="1:10" s="49" customFormat="1" ht="12" customHeight="1">
      <c r="A22" s="459" t="s">
        <v>1463</v>
      </c>
      <c r="B22" s="54"/>
      <c r="D22" s="54"/>
      <c r="E22" s="54"/>
      <c r="F22" s="54"/>
      <c r="G22" s="54"/>
      <c r="H22" s="55"/>
      <c r="I22" s="54"/>
      <c r="J22" s="54"/>
    </row>
    <row r="23" spans="1:10" s="49" customFormat="1" ht="12" customHeight="1">
      <c r="A23" s="422"/>
      <c r="B23" s="54"/>
      <c r="D23" s="54"/>
      <c r="E23" s="54"/>
      <c r="F23" s="54"/>
      <c r="G23" s="54"/>
      <c r="H23" s="55"/>
      <c r="I23" s="54"/>
      <c r="J23" s="54"/>
    </row>
    <row r="24" spans="1:10" s="49" customFormat="1" ht="12" customHeight="1">
      <c r="A24" s="61" t="s">
        <v>408</v>
      </c>
      <c r="B24" s="48"/>
      <c r="C24" s="48"/>
      <c r="D24" s="48"/>
      <c r="E24" s="48"/>
      <c r="F24" s="48"/>
      <c r="G24" s="48"/>
      <c r="H24" s="48"/>
      <c r="I24" s="48"/>
      <c r="J24" s="51"/>
    </row>
    <row r="25" spans="1:11" s="49" customFormat="1" ht="12" customHeight="1" thickBot="1">
      <c r="A25" s="62" t="s">
        <v>409</v>
      </c>
      <c r="B25" s="63"/>
      <c r="C25" s="63"/>
      <c r="D25" s="63"/>
      <c r="E25" s="63"/>
      <c r="F25" s="63"/>
      <c r="G25" s="63"/>
      <c r="H25" s="63"/>
      <c r="I25" s="63"/>
      <c r="J25" s="64"/>
      <c r="K25" s="450"/>
    </row>
    <row r="26" spans="1:10" s="449" customFormat="1" ht="12" customHeight="1">
      <c r="A26" s="233" t="s">
        <v>1229</v>
      </c>
      <c r="B26" s="57"/>
      <c r="C26" s="57"/>
      <c r="D26" s="57"/>
      <c r="E26" s="57"/>
      <c r="F26" s="57"/>
      <c r="G26" s="57"/>
      <c r="H26" s="57"/>
      <c r="I26" s="57"/>
      <c r="J26" s="448"/>
    </row>
    <row r="27" spans="1:10" ht="12.75">
      <c r="A27" s="444" t="s">
        <v>1432</v>
      </c>
      <c r="B27" s="48"/>
      <c r="C27" s="48"/>
      <c r="D27" s="48"/>
      <c r="E27" s="48"/>
      <c r="F27" s="48"/>
      <c r="G27" s="48"/>
      <c r="H27" s="48"/>
      <c r="I27" s="48"/>
      <c r="J27" s="51"/>
    </row>
  </sheetData>
  <mergeCells count="2">
    <mergeCell ref="A2:J2"/>
    <mergeCell ref="A3:J3"/>
  </mergeCells>
  <printOptions/>
  <pageMargins left="0.65" right="0.4" top="1" bottom="1"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workbookViewId="0" topLeftCell="A1">
      <selection activeCell="I119" sqref="I119"/>
    </sheetView>
  </sheetViews>
  <sheetFormatPr defaultColWidth="9.140625" defaultRowHeight="12.75"/>
  <cols>
    <col min="1" max="1" width="34.28125" style="74" customWidth="1"/>
    <col min="2" max="2" width="10.140625" style="75" customWidth="1"/>
    <col min="3" max="3" width="6.7109375" style="75" customWidth="1"/>
    <col min="4" max="4" width="42.7109375" style="74" customWidth="1"/>
    <col min="5" max="6" width="9.140625" style="73" customWidth="1"/>
    <col min="7" max="7" width="10.57421875" style="73" customWidth="1"/>
    <col min="8" max="16384" width="9.140625" style="73" customWidth="1"/>
  </cols>
  <sheetData>
    <row r="1" spans="1:4" s="70" customFormat="1" ht="15">
      <c r="A1" s="539" t="s">
        <v>830</v>
      </c>
      <c r="B1" s="540"/>
      <c r="C1" s="540"/>
      <c r="D1" s="540"/>
    </row>
    <row r="2" spans="1:4" s="70" customFormat="1" ht="15">
      <c r="A2" s="539" t="s">
        <v>831</v>
      </c>
      <c r="B2" s="540"/>
      <c r="C2" s="540"/>
      <c r="D2" s="540"/>
    </row>
    <row r="3" spans="1:4" s="70" customFormat="1" ht="15">
      <c r="A3" s="539" t="s">
        <v>1234</v>
      </c>
      <c r="B3" s="540"/>
      <c r="C3" s="540"/>
      <c r="D3" s="540"/>
    </row>
    <row r="4" spans="1:4" ht="14.1" customHeight="1">
      <c r="A4" s="71"/>
      <c r="B4" s="72"/>
      <c r="C4" s="72"/>
      <c r="D4" s="71"/>
    </row>
    <row r="5" spans="1:4" ht="45" customHeight="1">
      <c r="A5" s="541" t="s">
        <v>1461</v>
      </c>
      <c r="B5" s="542"/>
      <c r="C5" s="542"/>
      <c r="D5" s="542"/>
    </row>
    <row r="6" ht="13.35" customHeight="1"/>
    <row r="7" spans="1:4" ht="30" customHeight="1">
      <c r="A7" s="541" t="s">
        <v>832</v>
      </c>
      <c r="B7" s="542"/>
      <c r="C7" s="542"/>
      <c r="D7" s="542"/>
    </row>
    <row r="8" ht="13.35" customHeight="1"/>
    <row r="9" ht="13.35" customHeight="1">
      <c r="A9" s="76" t="s">
        <v>833</v>
      </c>
    </row>
    <row r="10" ht="13.35" customHeight="1">
      <c r="A10" s="74" t="s">
        <v>834</v>
      </c>
    </row>
    <row r="11" spans="1:5" ht="13.35" customHeight="1">
      <c r="A11" s="77" t="s">
        <v>835</v>
      </c>
      <c r="B11" s="78" t="s">
        <v>836</v>
      </c>
      <c r="C11" s="79"/>
      <c r="D11" s="77" t="s">
        <v>837</v>
      </c>
      <c r="E11" s="76"/>
    </row>
    <row r="12" ht="13.35" customHeight="1"/>
    <row r="13" spans="1:4" ht="13.35" customHeight="1">
      <c r="A13" s="74" t="s">
        <v>838</v>
      </c>
      <c r="B13" s="80">
        <v>1</v>
      </c>
      <c r="C13" s="80"/>
      <c r="D13" s="74" t="s">
        <v>839</v>
      </c>
    </row>
    <row r="14" ht="13.35" customHeight="1"/>
    <row r="15" spans="1:10" ht="13.35" customHeight="1">
      <c r="A15" s="74" t="s">
        <v>3</v>
      </c>
      <c r="B15" s="75">
        <v>2</v>
      </c>
      <c r="D15" s="74" t="s">
        <v>840</v>
      </c>
      <c r="J15" s="81" t="s">
        <v>834</v>
      </c>
    </row>
    <row r="16" ht="13.35" customHeight="1"/>
    <row r="17" spans="1:4" ht="13.35" customHeight="1">
      <c r="A17" s="74" t="s">
        <v>6</v>
      </c>
      <c r="B17" s="75">
        <v>3</v>
      </c>
      <c r="D17" s="74" t="s">
        <v>841</v>
      </c>
    </row>
    <row r="18" ht="13.35" customHeight="1"/>
    <row r="19" spans="1:10" ht="13.35" customHeight="1">
      <c r="A19" s="74" t="s">
        <v>842</v>
      </c>
      <c r="B19" s="75">
        <v>4</v>
      </c>
      <c r="D19" s="74" t="s">
        <v>843</v>
      </c>
      <c r="J19" s="74"/>
    </row>
    <row r="20" ht="13.35" customHeight="1">
      <c r="J20" s="74"/>
    </row>
    <row r="21" spans="1:10" ht="13.35" customHeight="1">
      <c r="A21" s="74" t="s">
        <v>844</v>
      </c>
      <c r="B21" s="75">
        <v>5</v>
      </c>
      <c r="D21" s="74" t="s">
        <v>845</v>
      </c>
      <c r="J21" s="74"/>
    </row>
    <row r="22" spans="4:10" ht="13.35" customHeight="1">
      <c r="D22" s="74" t="s">
        <v>846</v>
      </c>
      <c r="J22" s="74"/>
    </row>
    <row r="23" ht="13.35" customHeight="1"/>
    <row r="24" spans="1:4" ht="13.35" customHeight="1">
      <c r="A24" s="74" t="s">
        <v>847</v>
      </c>
      <c r="B24" s="75">
        <v>6</v>
      </c>
      <c r="D24" s="74" t="s">
        <v>848</v>
      </c>
    </row>
    <row r="25" ht="13.35" customHeight="1">
      <c r="D25" s="74" t="s">
        <v>849</v>
      </c>
    </row>
    <row r="26" ht="13.35" customHeight="1">
      <c r="D26" s="74" t="s">
        <v>846</v>
      </c>
    </row>
    <row r="27" ht="13.35" customHeight="1"/>
    <row r="28" spans="1:4" ht="13.35" customHeight="1">
      <c r="A28" s="74" t="s">
        <v>850</v>
      </c>
      <c r="B28" s="75">
        <v>7</v>
      </c>
      <c r="D28" s="74" t="s">
        <v>851</v>
      </c>
    </row>
    <row r="29" ht="13.35" customHeight="1">
      <c r="D29" s="74" t="s">
        <v>852</v>
      </c>
    </row>
    <row r="30" ht="13.35" customHeight="1">
      <c r="D30" s="74" t="s">
        <v>853</v>
      </c>
    </row>
    <row r="31" ht="13.35" customHeight="1">
      <c r="D31" s="74" t="s">
        <v>854</v>
      </c>
    </row>
    <row r="32" ht="13.35" customHeight="1">
      <c r="D32" s="74" t="s">
        <v>855</v>
      </c>
    </row>
    <row r="33" ht="13.35" customHeight="1">
      <c r="D33" s="74" t="s">
        <v>856</v>
      </c>
    </row>
    <row r="34" ht="13.35" customHeight="1">
      <c r="D34" s="74" t="s">
        <v>857</v>
      </c>
    </row>
    <row r="35" ht="13.35" customHeight="1">
      <c r="D35" s="74" t="s">
        <v>858</v>
      </c>
    </row>
    <row r="36" ht="13.35" customHeight="1">
      <c r="D36" s="74" t="s">
        <v>859</v>
      </c>
    </row>
    <row r="37" ht="13.35" customHeight="1"/>
    <row r="38" spans="1:4" ht="13.35" customHeight="1">
      <c r="A38" s="74" t="s">
        <v>860</v>
      </c>
      <c r="B38" s="75">
        <v>8</v>
      </c>
      <c r="D38" s="74" t="s">
        <v>861</v>
      </c>
    </row>
    <row r="39" spans="1:4" ht="13.35" customHeight="1">
      <c r="A39" s="73"/>
      <c r="D39" s="74" t="s">
        <v>862</v>
      </c>
    </row>
    <row r="40" ht="13.35" customHeight="1"/>
    <row r="41" spans="1:4" ht="13.35" customHeight="1">
      <c r="A41" s="74" t="s">
        <v>863</v>
      </c>
      <c r="B41" s="75">
        <v>9</v>
      </c>
      <c r="D41" s="74" t="s">
        <v>864</v>
      </c>
    </row>
    <row r="42" ht="13.35" customHeight="1">
      <c r="D42" s="74" t="s">
        <v>865</v>
      </c>
    </row>
    <row r="43" ht="13.35" customHeight="1"/>
    <row r="44" spans="1:4" ht="13.35" customHeight="1">
      <c r="A44" s="74" t="s">
        <v>866</v>
      </c>
      <c r="B44" s="75">
        <v>10</v>
      </c>
      <c r="D44" s="74" t="s">
        <v>867</v>
      </c>
    </row>
    <row r="45" ht="13.35" customHeight="1">
      <c r="D45" s="74" t="s">
        <v>868</v>
      </c>
    </row>
    <row r="46" ht="13.35" customHeight="1">
      <c r="D46" s="74" t="s">
        <v>869</v>
      </c>
    </row>
    <row r="47" ht="13.35" customHeight="1"/>
    <row r="48" spans="1:4" ht="13.35" customHeight="1">
      <c r="A48" s="74" t="s">
        <v>870</v>
      </c>
      <c r="B48" s="75">
        <v>11</v>
      </c>
      <c r="D48" s="74" t="s">
        <v>871</v>
      </c>
    </row>
    <row r="49" ht="13.35" customHeight="1">
      <c r="D49" s="74" t="s">
        <v>872</v>
      </c>
    </row>
    <row r="50" ht="13.35" customHeight="1">
      <c r="D50" s="74" t="s">
        <v>873</v>
      </c>
    </row>
    <row r="51" ht="13.35" customHeight="1"/>
    <row r="52" ht="13.35" customHeight="1">
      <c r="A52" s="77" t="s">
        <v>874</v>
      </c>
    </row>
    <row r="53" ht="13.35" customHeight="1"/>
    <row r="54" spans="1:4" ht="13.35" customHeight="1">
      <c r="A54" s="74" t="s">
        <v>875</v>
      </c>
      <c r="B54" s="75">
        <v>12</v>
      </c>
      <c r="D54" s="73" t="s">
        <v>876</v>
      </c>
    </row>
    <row r="55" ht="13.35" customHeight="1"/>
    <row r="56" spans="1:4" ht="13.35" customHeight="1">
      <c r="A56" s="74" t="s">
        <v>877</v>
      </c>
      <c r="B56" s="75">
        <v>13</v>
      </c>
      <c r="D56" s="74" t="s">
        <v>878</v>
      </c>
    </row>
    <row r="57" ht="13.35" customHeight="1">
      <c r="D57" s="74" t="s">
        <v>879</v>
      </c>
    </row>
    <row r="58" ht="13.35" customHeight="1"/>
    <row r="59" spans="1:4" ht="13.35" customHeight="1">
      <c r="A59" s="74" t="s">
        <v>880</v>
      </c>
      <c r="B59" s="75">
        <v>14</v>
      </c>
      <c r="D59" s="74" t="s">
        <v>881</v>
      </c>
    </row>
    <row r="60" ht="13.35" customHeight="1">
      <c r="D60" s="74" t="s">
        <v>882</v>
      </c>
    </row>
    <row r="61" ht="13.35" customHeight="1">
      <c r="D61" s="74" t="s">
        <v>883</v>
      </c>
    </row>
    <row r="62" ht="13.35" customHeight="1"/>
    <row r="63" spans="1:4" ht="13.35" customHeight="1">
      <c r="A63" s="74" t="s">
        <v>1232</v>
      </c>
      <c r="B63" s="75">
        <v>15</v>
      </c>
      <c r="D63" s="74" t="s">
        <v>884</v>
      </c>
    </row>
    <row r="64" ht="13.35" customHeight="1">
      <c r="D64" s="74" t="s">
        <v>885</v>
      </c>
    </row>
    <row r="65" ht="13.35" customHeight="1"/>
    <row r="66" ht="13.35" customHeight="1"/>
    <row r="67" ht="13.35" customHeight="1">
      <c r="A67" s="77" t="s">
        <v>886</v>
      </c>
    </row>
    <row r="68" ht="13.35" customHeight="1"/>
    <row r="69" spans="1:4" ht="13.35" customHeight="1">
      <c r="A69" s="74" t="s">
        <v>875</v>
      </c>
      <c r="B69" s="75">
        <v>12</v>
      </c>
      <c r="D69" s="73" t="s">
        <v>876</v>
      </c>
    </row>
    <row r="70" ht="13.35" customHeight="1"/>
    <row r="71" spans="1:4" ht="13.35" customHeight="1">
      <c r="A71" s="74" t="s">
        <v>887</v>
      </c>
      <c r="B71" s="75">
        <v>13</v>
      </c>
      <c r="D71" s="74" t="s">
        <v>888</v>
      </c>
    </row>
    <row r="72" spans="1:4" ht="13.35" customHeight="1">
      <c r="A72" s="74" t="s">
        <v>1233</v>
      </c>
      <c r="B72" s="73"/>
      <c r="C72" s="73"/>
      <c r="D72" s="73" t="s">
        <v>889</v>
      </c>
    </row>
    <row r="73" ht="13.35" customHeight="1"/>
    <row r="74" spans="1:4" ht="13.35" customHeight="1">
      <c r="A74" s="74" t="s">
        <v>890</v>
      </c>
      <c r="B74" s="75">
        <v>14</v>
      </c>
      <c r="D74" s="73" t="s">
        <v>891</v>
      </c>
    </row>
    <row r="75" spans="1:4" ht="13.35" customHeight="1">
      <c r="A75" s="74" t="s">
        <v>892</v>
      </c>
      <c r="B75" s="73"/>
      <c r="C75" s="73"/>
      <c r="D75" s="73" t="s">
        <v>893</v>
      </c>
    </row>
    <row r="76" spans="2:4" ht="13.35" customHeight="1">
      <c r="B76" s="73"/>
      <c r="C76" s="73"/>
      <c r="D76" s="74" t="s">
        <v>894</v>
      </c>
    </row>
    <row r="77" ht="13.35" customHeight="1"/>
    <row r="78" spans="1:4" ht="13.35" customHeight="1">
      <c r="A78" s="74" t="s">
        <v>895</v>
      </c>
      <c r="B78" s="75">
        <v>15</v>
      </c>
      <c r="D78" s="74" t="s">
        <v>896</v>
      </c>
    </row>
    <row r="79" ht="13.35" customHeight="1">
      <c r="D79" s="74" t="s">
        <v>897</v>
      </c>
    </row>
    <row r="80" ht="13.35" customHeight="1"/>
    <row r="81" ht="13.35" customHeight="1"/>
    <row r="82" ht="13.35" customHeight="1">
      <c r="A82" s="77" t="s">
        <v>898</v>
      </c>
    </row>
    <row r="83" ht="13.35" customHeight="1"/>
    <row r="84" spans="1:4" ht="13.35" customHeight="1">
      <c r="A84" s="74" t="s">
        <v>899</v>
      </c>
      <c r="B84" s="75">
        <v>12</v>
      </c>
      <c r="D84" s="74" t="s">
        <v>900</v>
      </c>
    </row>
    <row r="85" ht="13.35" customHeight="1">
      <c r="D85" s="74" t="s">
        <v>901</v>
      </c>
    </row>
    <row r="86" ht="13.35" customHeight="1"/>
    <row r="87" ht="13.35" customHeight="1">
      <c r="A87" s="74" t="s">
        <v>902</v>
      </c>
    </row>
    <row r="88" spans="1:4" ht="13.35" customHeight="1">
      <c r="A88" s="74" t="s">
        <v>903</v>
      </c>
      <c r="B88" s="75">
        <v>13</v>
      </c>
      <c r="D88" s="74" t="s">
        <v>904</v>
      </c>
    </row>
    <row r="89" ht="13.35" customHeight="1"/>
    <row r="90" spans="1:4" ht="13.35" customHeight="1">
      <c r="A90" s="74" t="s">
        <v>875</v>
      </c>
      <c r="B90" s="75">
        <v>14</v>
      </c>
      <c r="D90" s="74" t="s">
        <v>876</v>
      </c>
    </row>
    <row r="91" ht="13.35" customHeight="1"/>
    <row r="92" spans="1:4" ht="13.35" customHeight="1">
      <c r="A92" s="74" t="s">
        <v>1235</v>
      </c>
      <c r="B92" s="75">
        <v>15</v>
      </c>
      <c r="D92" s="74" t="s">
        <v>905</v>
      </c>
    </row>
    <row r="93" ht="13.35" customHeight="1"/>
    <row r="94" ht="13.35" customHeight="1">
      <c r="A94" s="74" t="s">
        <v>906</v>
      </c>
    </row>
    <row r="95" spans="1:4" ht="13.35" customHeight="1">
      <c r="A95" s="74" t="s">
        <v>907</v>
      </c>
      <c r="B95" s="75">
        <v>16</v>
      </c>
      <c r="D95" s="73" t="s">
        <v>908</v>
      </c>
    </row>
    <row r="96" ht="13.35" customHeight="1"/>
    <row r="97" spans="1:4" ht="13.35" customHeight="1">
      <c r="A97" s="74" t="s">
        <v>909</v>
      </c>
      <c r="B97" s="75">
        <v>17</v>
      </c>
      <c r="D97" s="74" t="s">
        <v>910</v>
      </c>
    </row>
    <row r="98" ht="13.35" customHeight="1">
      <c r="D98" s="74" t="s">
        <v>897</v>
      </c>
    </row>
    <row r="99" ht="13.35" customHeight="1"/>
    <row r="100" spans="1:4" ht="13.35" customHeight="1">
      <c r="A100" s="74" t="s">
        <v>1236</v>
      </c>
      <c r="B100" s="75">
        <v>18</v>
      </c>
      <c r="D100" s="74" t="s">
        <v>911</v>
      </c>
    </row>
    <row r="101" ht="13.35" customHeight="1"/>
    <row r="102" spans="1:4" ht="13.35" customHeight="1">
      <c r="A102" s="74" t="s">
        <v>912</v>
      </c>
      <c r="B102" s="75">
        <v>19</v>
      </c>
      <c r="D102" s="74" t="s">
        <v>913</v>
      </c>
    </row>
    <row r="103" ht="13.35" customHeight="1">
      <c r="A103" s="74" t="s">
        <v>914</v>
      </c>
    </row>
    <row r="104" ht="13.35" customHeight="1"/>
    <row r="105" spans="1:4" ht="13.35" customHeight="1">
      <c r="A105" s="74" t="s">
        <v>915</v>
      </c>
      <c r="B105" s="75">
        <v>20</v>
      </c>
      <c r="D105" s="74" t="s">
        <v>916</v>
      </c>
    </row>
    <row r="106" ht="13.35" customHeight="1">
      <c r="D106" s="74" t="s">
        <v>897</v>
      </c>
    </row>
    <row r="107" ht="13.35" customHeight="1"/>
    <row r="108" ht="13.35" customHeight="1"/>
    <row r="109" ht="13.35" customHeight="1">
      <c r="A109" s="77" t="s">
        <v>917</v>
      </c>
    </row>
    <row r="110" ht="13.35" customHeight="1"/>
    <row r="111" spans="1:4" ht="38.25" customHeight="1">
      <c r="A111" s="541" t="s">
        <v>918</v>
      </c>
      <c r="B111" s="542"/>
      <c r="C111" s="542"/>
      <c r="D111" s="542"/>
    </row>
    <row r="112" ht="13.35" customHeight="1"/>
    <row r="113" ht="13.35" customHeight="1">
      <c r="A113" s="74" t="s">
        <v>919</v>
      </c>
    </row>
    <row r="114" ht="13.35" customHeight="1"/>
    <row r="115" ht="13.35" customHeight="1"/>
    <row r="116" ht="13.35" customHeight="1">
      <c r="A116" s="77" t="s">
        <v>920</v>
      </c>
    </row>
    <row r="117" ht="13.35" customHeight="1"/>
    <row r="118" ht="13.35" customHeight="1">
      <c r="A118" s="74" t="s">
        <v>921</v>
      </c>
    </row>
    <row r="119" ht="13.35" customHeight="1"/>
    <row r="120" ht="13.35" customHeight="1"/>
    <row r="121" ht="13.35" customHeight="1">
      <c r="A121" s="76" t="s">
        <v>922</v>
      </c>
    </row>
    <row r="122" ht="13.35" customHeight="1">
      <c r="A122" s="74" t="s">
        <v>923</v>
      </c>
    </row>
    <row r="123" ht="13.35" customHeight="1">
      <c r="A123" s="74" t="s">
        <v>924</v>
      </c>
    </row>
    <row r="124" ht="13.35" customHeight="1"/>
    <row r="125" spans="1:4" ht="13.35" customHeight="1">
      <c r="A125" s="537" t="s">
        <v>1231</v>
      </c>
      <c r="B125" s="538"/>
      <c r="C125" s="538"/>
      <c r="D125" s="538"/>
    </row>
    <row r="126" ht="13.35" customHeight="1">
      <c r="A126" s="74" t="s">
        <v>1230</v>
      </c>
    </row>
    <row r="127" ht="13.35" customHeight="1">
      <c r="A127" s="74" t="s">
        <v>925</v>
      </c>
    </row>
    <row r="128" ht="13.35" customHeight="1">
      <c r="A128" s="74" t="s">
        <v>1433</v>
      </c>
    </row>
    <row r="129" ht="13.35" customHeight="1"/>
  </sheetData>
  <mergeCells count="7">
    <mergeCell ref="A125:D125"/>
    <mergeCell ref="A1:D1"/>
    <mergeCell ref="A2:D2"/>
    <mergeCell ref="A3:D3"/>
    <mergeCell ref="A5:D5"/>
    <mergeCell ref="A7:D7"/>
    <mergeCell ref="A111:D111"/>
  </mergeCells>
  <printOptions/>
  <pageMargins left="0.62" right="0.51" top="0.9" bottom="0.9"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Orbach,Andria (DSHS)</dc:creator>
  <cp:keywords/>
  <dc:description/>
  <cp:lastModifiedBy>Collins,Dwayne (DSHS)</cp:lastModifiedBy>
  <cp:lastPrinted>2016-11-10T17:14:28Z</cp:lastPrinted>
  <dcterms:created xsi:type="dcterms:W3CDTF">2004-05-24T19:31:51Z</dcterms:created>
  <dcterms:modified xsi:type="dcterms:W3CDTF">2016-12-21T14:11:32Z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TC012106041033</vt:lpwstr>
  </property>
</Properties>
</file>